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M:\GIC\ID2\CB85CBE6-6763-4C8A-BC62-C26008F7440A\0\9000-9999\9035\L\L\"/>
    </mc:Choice>
  </mc:AlternateContent>
  <bookViews>
    <workbookView xWindow="0" yWindow="0" windowWidth="28800" windowHeight="12435"/>
  </bookViews>
  <sheets>
    <sheet name="Ranking" sheetId="1" r:id="rId1"/>
    <sheet name="Differences" sheetId="2" r:id="rId2"/>
    <sheet name="Data" sheetId="3" r:id="rId3"/>
  </sheets>
  <definedNames>
    <definedName name="_xlnm._FilterDatabase" localSheetId="1" hidden="1">Differences!$A$29:$CL$53</definedName>
    <definedName name="_xlnm._FilterDatabase" localSheetId="0" hidden="1">Ranking!$B$3:$G$3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U55" i="2"/>
  <c r="AV55" i="2"/>
  <c r="AW55" i="2"/>
  <c r="AX55" i="2"/>
  <c r="AY55" i="2"/>
  <c r="AZ55" i="2"/>
  <c r="BA55" i="2"/>
  <c r="BB55" i="2"/>
  <c r="BC55" i="2"/>
  <c r="BD55" i="2"/>
  <c r="BE55" i="2"/>
  <c r="BF55" i="2"/>
  <c r="BG55" i="2"/>
  <c r="BH55" i="2"/>
  <c r="BI55" i="2"/>
  <c r="BJ55" i="2"/>
  <c r="BK55" i="2"/>
  <c r="BL55" i="2"/>
  <c r="BM55" i="2"/>
  <c r="BN55" i="2"/>
  <c r="BO55" i="2"/>
  <c r="BP55" i="2"/>
  <c r="BQ55" i="2"/>
  <c r="BR55" i="2"/>
  <c r="BS55" i="2"/>
  <c r="BT55" i="2"/>
  <c r="BU55" i="2"/>
  <c r="BV55" i="2"/>
  <c r="BW55" i="2"/>
  <c r="BX55" i="2"/>
  <c r="BY55" i="2"/>
  <c r="BZ55" i="2"/>
  <c r="CA55" i="2"/>
  <c r="CB55" i="2"/>
  <c r="CC55" i="2"/>
  <c r="CD55" i="2"/>
  <c r="CE55" i="2"/>
  <c r="CF55" i="2"/>
  <c r="CG55" i="2"/>
  <c r="CH55" i="2"/>
  <c r="CI55" i="2"/>
  <c r="CJ55" i="2"/>
  <c r="CK55" i="2"/>
  <c r="CL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Z56" i="2"/>
  <c r="BA56" i="2"/>
  <c r="BB56" i="2"/>
  <c r="BC56" i="2"/>
  <c r="BD56" i="2"/>
  <c r="BE56" i="2"/>
  <c r="BF56" i="2"/>
  <c r="BG56" i="2"/>
  <c r="BH56" i="2"/>
  <c r="BI56" i="2"/>
  <c r="BJ56" i="2"/>
  <c r="BK56" i="2"/>
  <c r="BL56" i="2"/>
  <c r="BM56" i="2"/>
  <c r="BN56" i="2"/>
  <c r="BO56" i="2"/>
  <c r="BP56" i="2"/>
  <c r="BQ56" i="2"/>
  <c r="BR56" i="2"/>
  <c r="BS56" i="2"/>
  <c r="BT56" i="2"/>
  <c r="BU56" i="2"/>
  <c r="BV56" i="2"/>
  <c r="BW56" i="2"/>
  <c r="BX56" i="2"/>
  <c r="BY56" i="2"/>
  <c r="BZ56" i="2"/>
  <c r="CA56" i="2"/>
  <c r="CB56" i="2"/>
  <c r="CC56" i="2"/>
  <c r="CD56" i="2"/>
  <c r="CE56" i="2"/>
  <c r="CF56" i="2"/>
  <c r="CG56" i="2"/>
  <c r="CH56" i="2"/>
  <c r="CI56" i="2"/>
  <c r="CJ56" i="2"/>
  <c r="CK56" i="2"/>
  <c r="CL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U57" i="2"/>
  <c r="AV57" i="2"/>
  <c r="AW57" i="2"/>
  <c r="AX57" i="2"/>
  <c r="AY57" i="2"/>
  <c r="AZ57" i="2"/>
  <c r="BA57" i="2"/>
  <c r="BB57" i="2"/>
  <c r="BC57" i="2"/>
  <c r="BD57" i="2"/>
  <c r="BE57" i="2"/>
  <c r="BF57" i="2"/>
  <c r="BG57" i="2"/>
  <c r="BH57" i="2"/>
  <c r="BI57" i="2"/>
  <c r="BJ57" i="2"/>
  <c r="BK57" i="2"/>
  <c r="BL57" i="2"/>
  <c r="BM57" i="2"/>
  <c r="BN57" i="2"/>
  <c r="BO57" i="2"/>
  <c r="BP57" i="2"/>
  <c r="BQ57" i="2"/>
  <c r="BR57" i="2"/>
  <c r="BS57" i="2"/>
  <c r="BT57" i="2"/>
  <c r="BU57" i="2"/>
  <c r="BV57" i="2"/>
  <c r="BW57" i="2"/>
  <c r="BX57" i="2"/>
  <c r="BY57" i="2"/>
  <c r="BZ57" i="2"/>
  <c r="CA57" i="2"/>
  <c r="CB57" i="2"/>
  <c r="CC57" i="2"/>
  <c r="CD57" i="2"/>
  <c r="CE57" i="2"/>
  <c r="CF57" i="2"/>
  <c r="CG57" i="2"/>
  <c r="CH57" i="2"/>
  <c r="CI57" i="2"/>
  <c r="CJ57" i="2"/>
  <c r="CK57" i="2"/>
  <c r="CL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U58" i="2"/>
  <c r="AV58" i="2"/>
  <c r="AW58" i="2"/>
  <c r="AX58" i="2"/>
  <c r="AY58" i="2"/>
  <c r="AZ58" i="2"/>
  <c r="BA58" i="2"/>
  <c r="BB58" i="2"/>
  <c r="BC58" i="2"/>
  <c r="BD58" i="2"/>
  <c r="BE58" i="2"/>
  <c r="BF58" i="2"/>
  <c r="BG58" i="2"/>
  <c r="BH58" i="2"/>
  <c r="BI58" i="2"/>
  <c r="BJ58" i="2"/>
  <c r="BK58" i="2"/>
  <c r="BL58" i="2"/>
  <c r="BM58" i="2"/>
  <c r="BN58" i="2"/>
  <c r="BO58" i="2"/>
  <c r="BP58" i="2"/>
  <c r="BQ58" i="2"/>
  <c r="BR58" i="2"/>
  <c r="BS58" i="2"/>
  <c r="BT58" i="2"/>
  <c r="BU58" i="2"/>
  <c r="BV58" i="2"/>
  <c r="BW58" i="2"/>
  <c r="BX58" i="2"/>
  <c r="BY58" i="2"/>
  <c r="BZ58" i="2"/>
  <c r="CA58" i="2"/>
  <c r="CB58" i="2"/>
  <c r="CC58" i="2"/>
  <c r="CD58" i="2"/>
  <c r="CE58" i="2"/>
  <c r="CF58" i="2"/>
  <c r="CG58" i="2"/>
  <c r="CH58" i="2"/>
  <c r="CI58" i="2"/>
  <c r="CJ58" i="2"/>
  <c r="CK58" i="2"/>
  <c r="CL58" i="2"/>
  <c r="C58" i="2"/>
  <c r="C57" i="2"/>
  <c r="C56" i="2"/>
  <c r="C55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CI30" i="2"/>
  <c r="CJ30" i="2"/>
  <c r="CK30" i="2"/>
  <c r="CL30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CJ31" i="2"/>
  <c r="CK31" i="2"/>
  <c r="CL31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CI33" i="2"/>
  <c r="CJ33" i="2"/>
  <c r="CK33" i="2"/>
  <c r="CL33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CH37" i="2"/>
  <c r="CI37" i="2"/>
  <c r="CJ37" i="2"/>
  <c r="CK37" i="2"/>
  <c r="CL37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CI38" i="2"/>
  <c r="CJ38" i="2"/>
  <c r="CK38" i="2"/>
  <c r="CL38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BN39" i="2"/>
  <c r="BO39" i="2"/>
  <c r="BP39" i="2"/>
  <c r="BQ39" i="2"/>
  <c r="BR39" i="2"/>
  <c r="BS39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CJ39" i="2"/>
  <c r="CK39" i="2"/>
  <c r="CL39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CJ41" i="2"/>
  <c r="CK41" i="2"/>
  <c r="CL41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U42" i="2"/>
  <c r="AV42" i="2"/>
  <c r="AW42" i="2"/>
  <c r="AX42" i="2"/>
  <c r="AY42" i="2"/>
  <c r="AZ42" i="2"/>
  <c r="BA42" i="2"/>
  <c r="BB42" i="2"/>
  <c r="BC42" i="2"/>
  <c r="BD42" i="2"/>
  <c r="BE42" i="2"/>
  <c r="BF42" i="2"/>
  <c r="BG42" i="2"/>
  <c r="BH42" i="2"/>
  <c r="BI42" i="2"/>
  <c r="BJ42" i="2"/>
  <c r="BK42" i="2"/>
  <c r="BL42" i="2"/>
  <c r="BM42" i="2"/>
  <c r="BN42" i="2"/>
  <c r="BO42" i="2"/>
  <c r="BP42" i="2"/>
  <c r="BQ42" i="2"/>
  <c r="BR42" i="2"/>
  <c r="BS42" i="2"/>
  <c r="BT42" i="2"/>
  <c r="BU42" i="2"/>
  <c r="BV42" i="2"/>
  <c r="BW42" i="2"/>
  <c r="BX42" i="2"/>
  <c r="BY42" i="2"/>
  <c r="BZ42" i="2"/>
  <c r="CA42" i="2"/>
  <c r="CB42" i="2"/>
  <c r="CC42" i="2"/>
  <c r="CD42" i="2"/>
  <c r="CE42" i="2"/>
  <c r="CF42" i="2"/>
  <c r="CG42" i="2"/>
  <c r="CH42" i="2"/>
  <c r="CI42" i="2"/>
  <c r="CJ42" i="2"/>
  <c r="CK42" i="2"/>
  <c r="CL42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BO43" i="2"/>
  <c r="BP43" i="2"/>
  <c r="BQ43" i="2"/>
  <c r="BR43" i="2"/>
  <c r="BS43" i="2"/>
  <c r="BT43" i="2"/>
  <c r="BU43" i="2"/>
  <c r="BV43" i="2"/>
  <c r="BW43" i="2"/>
  <c r="BX43" i="2"/>
  <c r="BY43" i="2"/>
  <c r="BZ43" i="2"/>
  <c r="CA43" i="2"/>
  <c r="CB43" i="2"/>
  <c r="CC43" i="2"/>
  <c r="CD43" i="2"/>
  <c r="CE43" i="2"/>
  <c r="CF43" i="2"/>
  <c r="CG43" i="2"/>
  <c r="CH43" i="2"/>
  <c r="CI43" i="2"/>
  <c r="CJ43" i="2"/>
  <c r="CK43" i="2"/>
  <c r="CL43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AV45" i="2"/>
  <c r="AW45" i="2"/>
  <c r="AX45" i="2"/>
  <c r="AY45" i="2"/>
  <c r="AZ45" i="2"/>
  <c r="BA45" i="2"/>
  <c r="BB45" i="2"/>
  <c r="BC45" i="2"/>
  <c r="BD45" i="2"/>
  <c r="BE45" i="2"/>
  <c r="BF45" i="2"/>
  <c r="BG45" i="2"/>
  <c r="BH45" i="2"/>
  <c r="BI45" i="2"/>
  <c r="BJ45" i="2"/>
  <c r="BK45" i="2"/>
  <c r="BL45" i="2"/>
  <c r="BM45" i="2"/>
  <c r="BN45" i="2"/>
  <c r="BO45" i="2"/>
  <c r="BP45" i="2"/>
  <c r="BQ45" i="2"/>
  <c r="BR45" i="2"/>
  <c r="BS45" i="2"/>
  <c r="BT45" i="2"/>
  <c r="BU45" i="2"/>
  <c r="BV45" i="2"/>
  <c r="BW45" i="2"/>
  <c r="BX45" i="2"/>
  <c r="BY45" i="2"/>
  <c r="BZ45" i="2"/>
  <c r="CA45" i="2"/>
  <c r="CB45" i="2"/>
  <c r="CC45" i="2"/>
  <c r="CD45" i="2"/>
  <c r="CE45" i="2"/>
  <c r="CF45" i="2"/>
  <c r="CG45" i="2"/>
  <c r="CH45" i="2"/>
  <c r="CI45" i="2"/>
  <c r="CJ45" i="2"/>
  <c r="CK45" i="2"/>
  <c r="CL45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J46" i="2"/>
  <c r="CK46" i="2"/>
  <c r="CL46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BN47" i="2"/>
  <c r="BO47" i="2"/>
  <c r="BP47" i="2"/>
  <c r="BQ47" i="2"/>
  <c r="BR47" i="2"/>
  <c r="BS47" i="2"/>
  <c r="BT47" i="2"/>
  <c r="BU47" i="2"/>
  <c r="BV47" i="2"/>
  <c r="BW47" i="2"/>
  <c r="BX47" i="2"/>
  <c r="BY47" i="2"/>
  <c r="BZ47" i="2"/>
  <c r="CA47" i="2"/>
  <c r="CB47" i="2"/>
  <c r="CC47" i="2"/>
  <c r="CD47" i="2"/>
  <c r="CE47" i="2"/>
  <c r="CF47" i="2"/>
  <c r="CG47" i="2"/>
  <c r="CH47" i="2"/>
  <c r="CI47" i="2"/>
  <c r="CJ47" i="2"/>
  <c r="CK47" i="2"/>
  <c r="CL47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AV48" i="2"/>
  <c r="AW48" i="2"/>
  <c r="AX48" i="2"/>
  <c r="AY48" i="2"/>
  <c r="AZ48" i="2"/>
  <c r="BA48" i="2"/>
  <c r="BB48" i="2"/>
  <c r="BC48" i="2"/>
  <c r="BD48" i="2"/>
  <c r="BE48" i="2"/>
  <c r="BF48" i="2"/>
  <c r="BG48" i="2"/>
  <c r="BH48" i="2"/>
  <c r="BI48" i="2"/>
  <c r="BJ48" i="2"/>
  <c r="BK48" i="2"/>
  <c r="BL48" i="2"/>
  <c r="BM48" i="2"/>
  <c r="BN48" i="2"/>
  <c r="BO48" i="2"/>
  <c r="BP48" i="2"/>
  <c r="BQ48" i="2"/>
  <c r="BR48" i="2"/>
  <c r="BS48" i="2"/>
  <c r="BT48" i="2"/>
  <c r="BU48" i="2"/>
  <c r="BV48" i="2"/>
  <c r="BW48" i="2"/>
  <c r="BX48" i="2"/>
  <c r="BY48" i="2"/>
  <c r="BZ48" i="2"/>
  <c r="CA48" i="2"/>
  <c r="CB48" i="2"/>
  <c r="CC48" i="2"/>
  <c r="CD48" i="2"/>
  <c r="CE48" i="2"/>
  <c r="CF48" i="2"/>
  <c r="CG48" i="2"/>
  <c r="CH48" i="2"/>
  <c r="CI48" i="2"/>
  <c r="CJ48" i="2"/>
  <c r="CK48" i="2"/>
  <c r="CL48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AZ49" i="2"/>
  <c r="BA49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J49" i="2"/>
  <c r="CK49" i="2"/>
  <c r="CL49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Z50" i="2"/>
  <c r="BA50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J50" i="2"/>
  <c r="CK50" i="2"/>
  <c r="CL50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Z51" i="2"/>
  <c r="BA51" i="2"/>
  <c r="BB51" i="2"/>
  <c r="BC51" i="2"/>
  <c r="BD51" i="2"/>
  <c r="BE51" i="2"/>
  <c r="BF51" i="2"/>
  <c r="BG51" i="2"/>
  <c r="BH51" i="2"/>
  <c r="BI51" i="2"/>
  <c r="BJ51" i="2"/>
  <c r="BK51" i="2"/>
  <c r="BL51" i="2"/>
  <c r="BM51" i="2"/>
  <c r="BN51" i="2"/>
  <c r="BO51" i="2"/>
  <c r="BP51" i="2"/>
  <c r="BQ51" i="2"/>
  <c r="BR51" i="2"/>
  <c r="BS51" i="2"/>
  <c r="BT51" i="2"/>
  <c r="BU51" i="2"/>
  <c r="BV51" i="2"/>
  <c r="BW51" i="2"/>
  <c r="BX51" i="2"/>
  <c r="BY51" i="2"/>
  <c r="BZ51" i="2"/>
  <c r="CA51" i="2"/>
  <c r="CB51" i="2"/>
  <c r="CC51" i="2"/>
  <c r="CD51" i="2"/>
  <c r="CE51" i="2"/>
  <c r="CF51" i="2"/>
  <c r="CG51" i="2"/>
  <c r="CH51" i="2"/>
  <c r="CI51" i="2"/>
  <c r="CJ51" i="2"/>
  <c r="CK51" i="2"/>
  <c r="CL51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AZ52" i="2"/>
  <c r="BA52" i="2"/>
  <c r="BB52" i="2"/>
  <c r="BC52" i="2"/>
  <c r="BD52" i="2"/>
  <c r="BE52" i="2"/>
  <c r="BF52" i="2"/>
  <c r="BG52" i="2"/>
  <c r="BH52" i="2"/>
  <c r="BI52" i="2"/>
  <c r="BJ52" i="2"/>
  <c r="BK52" i="2"/>
  <c r="BL52" i="2"/>
  <c r="BM52" i="2"/>
  <c r="BN52" i="2"/>
  <c r="BO52" i="2"/>
  <c r="BP52" i="2"/>
  <c r="BQ52" i="2"/>
  <c r="BR52" i="2"/>
  <c r="BS52" i="2"/>
  <c r="BT52" i="2"/>
  <c r="BU52" i="2"/>
  <c r="BV52" i="2"/>
  <c r="BW52" i="2"/>
  <c r="BX52" i="2"/>
  <c r="BY52" i="2"/>
  <c r="BZ52" i="2"/>
  <c r="CA52" i="2"/>
  <c r="CB52" i="2"/>
  <c r="CC52" i="2"/>
  <c r="CD52" i="2"/>
  <c r="CE52" i="2"/>
  <c r="CF52" i="2"/>
  <c r="CG52" i="2"/>
  <c r="CH52" i="2"/>
  <c r="CI52" i="2"/>
  <c r="CJ52" i="2"/>
  <c r="CK52" i="2"/>
  <c r="CL52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AV53" i="2"/>
  <c r="AW53" i="2"/>
  <c r="AX53" i="2"/>
  <c r="AY53" i="2"/>
  <c r="AZ53" i="2"/>
  <c r="BA53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J53" i="2"/>
  <c r="CK53" i="2"/>
  <c r="CL53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30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CJ18" i="2"/>
  <c r="CK18" i="2"/>
  <c r="CL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CJ25" i="2"/>
  <c r="CK25" i="2"/>
  <c r="CL25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" i="2"/>
  <c r="E27" i="2"/>
  <c r="CK27" i="2" l="1"/>
  <c r="CJ27" i="2"/>
  <c r="H27" i="2"/>
  <c r="K27" i="2"/>
  <c r="D27" i="2"/>
  <c r="I27" i="2"/>
  <c r="G27" i="2"/>
  <c r="J27" i="2"/>
  <c r="F27" i="2"/>
  <c r="C27" i="2"/>
  <c r="M27" i="2" l="1"/>
  <c r="P27" i="2"/>
  <c r="N27" i="2"/>
  <c r="L27" i="2"/>
  <c r="R27" i="2" l="1"/>
  <c r="O27" i="2"/>
  <c r="Q27" i="2" l="1"/>
  <c r="T27" i="2"/>
  <c r="V27" i="2" l="1"/>
  <c r="S27" i="2"/>
  <c r="X27" i="2" l="1"/>
  <c r="U27" i="2"/>
  <c r="W27" i="2" l="1"/>
  <c r="Z27" i="2"/>
  <c r="AB27" i="2" l="1"/>
  <c r="Y27" i="2"/>
  <c r="AA27" i="2" l="1"/>
  <c r="AD27" i="2"/>
  <c r="AC27" i="2" l="1"/>
  <c r="AF27" i="2"/>
  <c r="AH27" i="2" l="1"/>
  <c r="AE27" i="2"/>
  <c r="AJ27" i="2" l="1"/>
  <c r="AG27" i="2"/>
  <c r="AI27" i="2" l="1"/>
  <c r="AL27" i="2"/>
  <c r="AN27" i="2" l="1"/>
  <c r="AK27" i="2"/>
  <c r="AP27" i="2" l="1"/>
  <c r="AM27" i="2"/>
  <c r="AO27" i="2" l="1"/>
  <c r="AR27" i="2"/>
  <c r="AQ27" i="2" l="1"/>
  <c r="AT27" i="2"/>
  <c r="AV27" i="2" l="1"/>
  <c r="AS27" i="2"/>
  <c r="AU27" i="2" l="1"/>
  <c r="AX27" i="2"/>
  <c r="AW27" i="2" l="1"/>
  <c r="AZ27" i="2"/>
  <c r="BB27" i="2" l="1"/>
  <c r="AY27" i="2"/>
  <c r="BA27" i="2" l="1"/>
  <c r="BD27" i="2"/>
  <c r="BF27" i="2" l="1"/>
  <c r="BC27" i="2"/>
  <c r="BE27" i="2" l="1"/>
  <c r="BH27" i="2"/>
  <c r="BJ27" i="2" l="1"/>
  <c r="BG27" i="2"/>
  <c r="BI27" i="2" l="1"/>
  <c r="BL27" i="2"/>
  <c r="BN27" i="2" l="1"/>
  <c r="BK27" i="2"/>
  <c r="BP27" i="2" l="1"/>
  <c r="BM27" i="2"/>
  <c r="BO27" i="2" l="1"/>
  <c r="BR27" i="2"/>
  <c r="BT27" i="2" l="1"/>
  <c r="BQ27" i="2"/>
  <c r="BS27" i="2" l="1"/>
  <c r="BV27" i="2"/>
  <c r="BX27" i="2" l="1"/>
  <c r="BU27" i="2"/>
  <c r="BW27" i="2" l="1"/>
  <c r="BZ27" i="2"/>
  <c r="CB27" i="2" l="1"/>
  <c r="BY27" i="2"/>
  <c r="CA27" i="2" l="1"/>
  <c r="CD27" i="2"/>
  <c r="CF27" i="2" l="1"/>
  <c r="CC27" i="2"/>
  <c r="CE27" i="2" l="1"/>
  <c r="CH27" i="2"/>
  <c r="CL27" i="2" l="1"/>
  <c r="CG27" i="2"/>
  <c r="CI27" i="2" l="1"/>
</calcChain>
</file>

<file path=xl/sharedStrings.xml><?xml version="1.0" encoding="utf-8"?>
<sst xmlns="http://schemas.openxmlformats.org/spreadsheetml/2006/main" count="515" uniqueCount="125">
  <si>
    <t>ASH34301</t>
  </si>
  <si>
    <t>BEL24510</t>
  </si>
  <si>
    <t>CAM17201</t>
  </si>
  <si>
    <t>DAN05001</t>
  </si>
  <si>
    <t>DRU15101</t>
  </si>
  <si>
    <t>DRU15102</t>
  </si>
  <si>
    <t>EGC30701</t>
  </si>
  <si>
    <t>EGC30702</t>
  </si>
  <si>
    <t>ELM12301</t>
  </si>
  <si>
    <t>FLD03001</t>
  </si>
  <si>
    <t>FLH21901</t>
  </si>
  <si>
    <t>FOX22101</t>
  </si>
  <si>
    <t>GIS07810</t>
  </si>
  <si>
    <t>GMM08001</t>
  </si>
  <si>
    <t>GTA03610</t>
  </si>
  <si>
    <t>GTH11301</t>
  </si>
  <si>
    <t>GTK19101</t>
  </si>
  <si>
    <t>GTT07701</t>
  </si>
  <si>
    <t>GTW06910</t>
  </si>
  <si>
    <t>GTW33901</t>
  </si>
  <si>
    <t>HAR11801</t>
  </si>
  <si>
    <t>HRU16101</t>
  </si>
  <si>
    <t>HST05210</t>
  </si>
  <si>
    <t>HTL16601</t>
  </si>
  <si>
    <t>HUN15301</t>
  </si>
  <si>
    <t>HWA20801</t>
  </si>
  <si>
    <t>IGW11901</t>
  </si>
  <si>
    <t>KAP12901</t>
  </si>
  <si>
    <t>KAW04405</t>
  </si>
  <si>
    <t>KIG16801</t>
  </si>
  <si>
    <t>KIN02601</t>
  </si>
  <si>
    <t>KIW34202</t>
  </si>
  <si>
    <t>KKI23701</t>
  </si>
  <si>
    <t>KPA12401</t>
  </si>
  <si>
    <t>KRG24101</t>
  </si>
  <si>
    <t>KUK22401</t>
  </si>
  <si>
    <t>LAB20201</t>
  </si>
  <si>
    <t>LNB24301</t>
  </si>
  <si>
    <t>LVN24401</t>
  </si>
  <si>
    <t>MNA23402</t>
  </si>
  <si>
    <t>MRV16302</t>
  </si>
  <si>
    <t>MTG17301</t>
  </si>
  <si>
    <t>MTN23801</t>
  </si>
  <si>
    <t>MTP20601</t>
  </si>
  <si>
    <t>NGW14501</t>
  </si>
  <si>
    <t>NPL12101</t>
  </si>
  <si>
    <t>OKA13201</t>
  </si>
  <si>
    <t>OKS32801</t>
  </si>
  <si>
    <t>OKU16701</t>
  </si>
  <si>
    <t>OPK13001</t>
  </si>
  <si>
    <t>OPO32001</t>
  </si>
  <si>
    <t>ORD24701</t>
  </si>
  <si>
    <t>OTA22601</t>
  </si>
  <si>
    <t>OTO14101</t>
  </si>
  <si>
    <t>PAH23101</t>
  </si>
  <si>
    <t>PAU20101</t>
  </si>
  <si>
    <t>PGH15901</t>
  </si>
  <si>
    <t>PGU13101</t>
  </si>
  <si>
    <t>PHT04901</t>
  </si>
  <si>
    <t>PIR31101</t>
  </si>
  <si>
    <t>PLN24201</t>
  </si>
  <si>
    <t>PTA20901</t>
  </si>
  <si>
    <t>PTR32601</t>
  </si>
  <si>
    <t>PUK04201</t>
  </si>
  <si>
    <t>RAM15201</t>
  </si>
  <si>
    <t>ROT08101</t>
  </si>
  <si>
    <t>RPR30801</t>
  </si>
  <si>
    <t>STR10201</t>
  </si>
  <si>
    <t>TAU07001</t>
  </si>
  <si>
    <t>THO22701</t>
  </si>
  <si>
    <t>TIR33502</t>
  </si>
  <si>
    <t>TKN17001</t>
  </si>
  <si>
    <t>TKR19701</t>
  </si>
  <si>
    <t>TKS17401</t>
  </si>
  <si>
    <t>TPK33301</t>
  </si>
  <si>
    <t>TTK30601</t>
  </si>
  <si>
    <t>TUK06502</t>
  </si>
  <si>
    <t>TWA35610</t>
  </si>
  <si>
    <t>WAG21501</t>
  </si>
  <si>
    <t>WAK22801</t>
  </si>
  <si>
    <t>WEL18301</t>
  </si>
  <si>
    <t>WHG07501</t>
  </si>
  <si>
    <t>WHK32101</t>
  </si>
  <si>
    <t>WRK18901</t>
  </si>
  <si>
    <t>WTA16501</t>
  </si>
  <si>
    <t>WTR12001</t>
  </si>
  <si>
    <t>WTT20301</t>
  </si>
  <si>
    <t>WVY23601</t>
  </si>
  <si>
    <t>YYYYMMDD</t>
  </si>
  <si>
    <t>type</t>
  </si>
  <si>
    <t>20150703</t>
  </si>
  <si>
    <t>1_vs_2</t>
  </si>
  <si>
    <t>20150706</t>
  </si>
  <si>
    <t>20150707</t>
  </si>
  <si>
    <t>20150708</t>
  </si>
  <si>
    <t>20150709</t>
  </si>
  <si>
    <t>20150710</t>
  </si>
  <si>
    <t>20150711</t>
  </si>
  <si>
    <t>20150712</t>
  </si>
  <si>
    <t>20150713</t>
  </si>
  <si>
    <t>20150714</t>
  </si>
  <si>
    <t>20150715</t>
  </si>
  <si>
    <t>20150716</t>
  </si>
  <si>
    <t>20150717</t>
  </si>
  <si>
    <t>20150718</t>
  </si>
  <si>
    <t>20150719</t>
  </si>
  <si>
    <t>20150720</t>
  </si>
  <si>
    <t>20150721</t>
  </si>
  <si>
    <t>20150722</t>
  </si>
  <si>
    <t>20150723</t>
  </si>
  <si>
    <t>20150724</t>
  </si>
  <si>
    <t>20150725</t>
  </si>
  <si>
    <t>20150726</t>
  </si>
  <si>
    <t>20150727</t>
  </si>
  <si>
    <t>20150728</t>
  </si>
  <si>
    <t>cut</t>
  </si>
  <si>
    <t>Total</t>
  </si>
  <si>
    <t>&gt;1%</t>
  </si>
  <si>
    <t>&gt;10%</t>
  </si>
  <si>
    <t>&gt;100%</t>
  </si>
  <si>
    <t>&gt;0.5%</t>
  </si>
  <si>
    <t>Volume</t>
  </si>
  <si>
    <t>Count of daily % difference</t>
  </si>
  <si>
    <t>Gas gate</t>
  </si>
  <si>
    <t>difference (GJ)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</si>
</sst>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0" borderId="0" xfId="0" applyFont="1"/>
    <xf numFmtId="10" fontId="0" fillId="0" borderId="1" xfId="1" applyNumberFormat="1" applyFont="1" applyBorder="1"/>
    <xf numFmtId="0" fontId="0" fillId="2" borderId="1" xfId="0" applyFill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" xfId="0" applyFill="1" applyBorder="1" applyAlignment="1"/>
    <xf numFmtId="0" fontId="0" fillId="2" borderId="3" xfId="0" applyFill="1" applyBorder="1" applyAlignment="1"/>
    <xf numFmtId="14" fontId="0" fillId="0" borderId="0" xfId="0" applyNumberFormat="1"/>
    <xf numFmtId="0" fontId="0" fillId="2" borderId="1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92"/>
  <sheetViews>
    <sheetView tabSelected="1" workbookViewId="0"/>
  </sheetViews>
  <sheetFormatPr defaultRowHeight="15" x14ac:dyDescent="0.25"/>
  <cols>
    <col min="1" max="1" width="2.85546875" customWidth="1"/>
    <col min="2" max="2" width="10.7109375" bestFit="1" customWidth="1"/>
    <col min="3" max="3" width="16.5703125" bestFit="1" customWidth="1"/>
    <col min="4" max="4" width="8.42578125" bestFit="1" customWidth="1"/>
    <col min="5" max="5" width="6.85546875" bestFit="1" customWidth="1"/>
    <col min="6" max="6" width="7.85546875" bestFit="1" customWidth="1"/>
    <col min="7" max="7" width="8.85546875" bestFit="1" customWidth="1"/>
    <col min="10" max="10" width="10.7109375" bestFit="1" customWidth="1"/>
  </cols>
  <sheetData>
    <row r="2" spans="2:10" ht="15" customHeight="1" x14ac:dyDescent="0.25">
      <c r="B2" s="7"/>
      <c r="C2" s="5" t="s">
        <v>121</v>
      </c>
      <c r="D2" s="10" t="s">
        <v>122</v>
      </c>
      <c r="E2" s="10"/>
      <c r="F2" s="10"/>
      <c r="G2" s="10"/>
    </row>
    <row r="3" spans="2:10" x14ac:dyDescent="0.25">
      <c r="B3" s="8" t="s">
        <v>123</v>
      </c>
      <c r="C3" s="6" t="s">
        <v>124</v>
      </c>
      <c r="D3" s="4" t="s">
        <v>120</v>
      </c>
      <c r="E3" s="4" t="s">
        <v>117</v>
      </c>
      <c r="F3" s="4" t="s">
        <v>118</v>
      </c>
      <c r="G3" s="4" t="s">
        <v>119</v>
      </c>
    </row>
    <row r="4" spans="2:10" x14ac:dyDescent="0.25">
      <c r="B4" s="1" t="s">
        <v>73</v>
      </c>
      <c r="C4" s="1">
        <v>37234</v>
      </c>
      <c r="D4" s="1">
        <v>1</v>
      </c>
      <c r="E4" s="1">
        <v>1</v>
      </c>
      <c r="F4" s="1">
        <v>1</v>
      </c>
      <c r="G4" s="1">
        <v>0</v>
      </c>
    </row>
    <row r="5" spans="2:10" x14ac:dyDescent="0.25">
      <c r="B5" s="1" t="s">
        <v>20</v>
      </c>
      <c r="C5" s="1">
        <v>12974</v>
      </c>
      <c r="D5" s="1">
        <v>0</v>
      </c>
      <c r="E5" s="1">
        <v>0</v>
      </c>
      <c r="F5" s="1">
        <v>0</v>
      </c>
      <c r="G5" s="1">
        <v>0</v>
      </c>
    </row>
    <row r="6" spans="2:10" x14ac:dyDescent="0.25">
      <c r="B6" s="1" t="s">
        <v>77</v>
      </c>
      <c r="C6" s="1">
        <v>11983</v>
      </c>
      <c r="D6" s="1">
        <v>0</v>
      </c>
      <c r="E6" s="1">
        <v>0</v>
      </c>
      <c r="F6" s="1">
        <v>0</v>
      </c>
      <c r="G6" s="1">
        <v>0</v>
      </c>
    </row>
    <row r="7" spans="2:10" x14ac:dyDescent="0.25">
      <c r="B7" s="1" t="s">
        <v>23</v>
      </c>
      <c r="C7" s="1">
        <v>5083</v>
      </c>
      <c r="D7" s="1">
        <v>0</v>
      </c>
      <c r="E7" s="1">
        <v>0</v>
      </c>
      <c r="F7" s="1">
        <v>0</v>
      </c>
      <c r="G7" s="1">
        <v>0</v>
      </c>
    </row>
    <row r="8" spans="2:10" x14ac:dyDescent="0.25">
      <c r="B8" s="1" t="s">
        <v>71</v>
      </c>
      <c r="C8" s="1">
        <v>3948</v>
      </c>
      <c r="D8" s="1">
        <v>0</v>
      </c>
      <c r="E8" s="1">
        <v>0</v>
      </c>
      <c r="F8" s="1">
        <v>0</v>
      </c>
      <c r="G8" s="1">
        <v>0</v>
      </c>
      <c r="J8" s="9"/>
    </row>
    <row r="9" spans="2:10" x14ac:dyDescent="0.25">
      <c r="B9" s="1" t="s">
        <v>60</v>
      </c>
      <c r="C9" s="1">
        <v>3884</v>
      </c>
      <c r="D9" s="1">
        <v>0</v>
      </c>
      <c r="E9" s="1">
        <v>0</v>
      </c>
      <c r="F9" s="1">
        <v>0</v>
      </c>
      <c r="G9" s="1">
        <v>0</v>
      </c>
      <c r="J9" s="9"/>
    </row>
    <row r="10" spans="2:10" x14ac:dyDescent="0.25">
      <c r="B10" s="1" t="s">
        <v>27</v>
      </c>
      <c r="C10" s="1">
        <v>3531</v>
      </c>
      <c r="D10" s="1">
        <v>0</v>
      </c>
      <c r="E10" s="1">
        <v>0</v>
      </c>
      <c r="F10" s="1">
        <v>0</v>
      </c>
      <c r="G10" s="1">
        <v>0</v>
      </c>
      <c r="J10" s="9"/>
    </row>
    <row r="11" spans="2:10" x14ac:dyDescent="0.25">
      <c r="B11" s="1" t="s">
        <v>14</v>
      </c>
      <c r="C11" s="1">
        <v>3395</v>
      </c>
      <c r="D11" s="1">
        <v>1</v>
      </c>
      <c r="E11" s="1">
        <v>1</v>
      </c>
      <c r="F11" s="1">
        <v>0</v>
      </c>
      <c r="G11" s="1">
        <v>0</v>
      </c>
    </row>
    <row r="12" spans="2:10" x14ac:dyDescent="0.25">
      <c r="B12" s="1" t="s">
        <v>86</v>
      </c>
      <c r="C12" s="1">
        <v>3004</v>
      </c>
      <c r="D12" s="1">
        <v>1</v>
      </c>
      <c r="E12" s="1">
        <v>1</v>
      </c>
      <c r="F12" s="1">
        <v>0</v>
      </c>
      <c r="G12" s="1">
        <v>0</v>
      </c>
    </row>
    <row r="13" spans="2:10" x14ac:dyDescent="0.25">
      <c r="B13" s="1" t="s">
        <v>51</v>
      </c>
      <c r="C13" s="1">
        <v>1895</v>
      </c>
      <c r="D13" s="1">
        <v>0</v>
      </c>
      <c r="E13" s="1">
        <v>0</v>
      </c>
      <c r="F13" s="1">
        <v>0</v>
      </c>
      <c r="G13" s="1">
        <v>0</v>
      </c>
    </row>
    <row r="14" spans="2:10" x14ac:dyDescent="0.25">
      <c r="B14" s="1" t="s">
        <v>78</v>
      </c>
      <c r="C14" s="1">
        <v>1867</v>
      </c>
      <c r="D14" s="1">
        <v>0</v>
      </c>
      <c r="E14" s="1">
        <v>0</v>
      </c>
      <c r="F14" s="1">
        <v>0</v>
      </c>
      <c r="G14" s="1">
        <v>0</v>
      </c>
    </row>
    <row r="15" spans="2:10" x14ac:dyDescent="0.25">
      <c r="B15" s="1" t="s">
        <v>53</v>
      </c>
      <c r="C15" s="1">
        <v>1833</v>
      </c>
      <c r="D15" s="1">
        <v>0</v>
      </c>
      <c r="E15" s="1">
        <v>0</v>
      </c>
      <c r="F15" s="1">
        <v>0</v>
      </c>
      <c r="G15" s="1">
        <v>0</v>
      </c>
    </row>
    <row r="16" spans="2:10" x14ac:dyDescent="0.25">
      <c r="B16" s="1" t="s">
        <v>21</v>
      </c>
      <c r="C16" s="1">
        <v>1747</v>
      </c>
      <c r="D16" s="1">
        <v>0</v>
      </c>
      <c r="E16" s="1">
        <v>0</v>
      </c>
      <c r="F16" s="1">
        <v>0</v>
      </c>
      <c r="G16" s="1">
        <v>0</v>
      </c>
    </row>
    <row r="17" spans="2:7" x14ac:dyDescent="0.25">
      <c r="B17" s="1" t="s">
        <v>85</v>
      </c>
      <c r="C17" s="1">
        <v>1639</v>
      </c>
      <c r="D17" s="1">
        <v>0</v>
      </c>
      <c r="E17" s="1">
        <v>0</v>
      </c>
      <c r="F17" s="1">
        <v>0</v>
      </c>
      <c r="G17" s="1">
        <v>0</v>
      </c>
    </row>
    <row r="18" spans="2:7" x14ac:dyDescent="0.25">
      <c r="B18" s="1" t="s">
        <v>49</v>
      </c>
      <c r="C18" s="1">
        <v>1320</v>
      </c>
      <c r="D18" s="1">
        <v>0</v>
      </c>
      <c r="E18" s="1">
        <v>0</v>
      </c>
      <c r="F18" s="1">
        <v>0</v>
      </c>
      <c r="G18" s="1">
        <v>0</v>
      </c>
    </row>
    <row r="19" spans="2:7" x14ac:dyDescent="0.25">
      <c r="B19" s="1" t="s">
        <v>48</v>
      </c>
      <c r="C19" s="1">
        <v>1250</v>
      </c>
      <c r="D19" s="1">
        <v>0</v>
      </c>
      <c r="E19" s="1">
        <v>0</v>
      </c>
      <c r="F19" s="1">
        <v>0</v>
      </c>
      <c r="G19" s="1">
        <v>0</v>
      </c>
    </row>
    <row r="20" spans="2:7" x14ac:dyDescent="0.25">
      <c r="B20" s="1" t="s">
        <v>84</v>
      </c>
      <c r="C20" s="1">
        <v>997</v>
      </c>
      <c r="D20" s="1">
        <v>3</v>
      </c>
      <c r="E20" s="1">
        <v>0</v>
      </c>
      <c r="F20" s="1">
        <v>0</v>
      </c>
      <c r="G20" s="1">
        <v>0</v>
      </c>
    </row>
    <row r="21" spans="2:7" x14ac:dyDescent="0.25">
      <c r="B21" s="1" t="s">
        <v>38</v>
      </c>
      <c r="C21" s="1">
        <v>837</v>
      </c>
      <c r="D21" s="1">
        <v>0</v>
      </c>
      <c r="E21" s="1">
        <v>0</v>
      </c>
      <c r="F21" s="1">
        <v>0</v>
      </c>
      <c r="G21" s="1">
        <v>0</v>
      </c>
    </row>
    <row r="22" spans="2:7" x14ac:dyDescent="0.25">
      <c r="B22" s="1" t="s">
        <v>44</v>
      </c>
      <c r="C22" s="1">
        <v>831</v>
      </c>
      <c r="D22" s="1">
        <v>0</v>
      </c>
      <c r="E22" s="1">
        <v>0</v>
      </c>
      <c r="F22" s="1">
        <v>0</v>
      </c>
      <c r="G22" s="1">
        <v>0</v>
      </c>
    </row>
    <row r="23" spans="2:7" x14ac:dyDescent="0.25">
      <c r="B23" s="1" t="s">
        <v>83</v>
      </c>
      <c r="C23" s="1">
        <v>788</v>
      </c>
      <c r="D23" s="1">
        <v>0</v>
      </c>
      <c r="E23" s="1">
        <v>0</v>
      </c>
      <c r="F23" s="1">
        <v>0</v>
      </c>
      <c r="G23" s="1">
        <v>0</v>
      </c>
    </row>
    <row r="24" spans="2:7" x14ac:dyDescent="0.25">
      <c r="B24" s="1" t="s">
        <v>6</v>
      </c>
      <c r="C24" s="1">
        <v>743</v>
      </c>
      <c r="D24" s="1">
        <v>1</v>
      </c>
      <c r="E24" s="1">
        <v>1</v>
      </c>
      <c r="F24" s="1">
        <v>1</v>
      </c>
      <c r="G24" s="1">
        <v>0</v>
      </c>
    </row>
    <row r="25" spans="2:7" x14ac:dyDescent="0.25">
      <c r="B25" s="1" t="s">
        <v>76</v>
      </c>
      <c r="C25" s="1">
        <v>664</v>
      </c>
      <c r="D25" s="1">
        <v>4</v>
      </c>
      <c r="E25" s="1">
        <v>4</v>
      </c>
      <c r="F25" s="1">
        <v>0</v>
      </c>
      <c r="G25" s="1">
        <v>0</v>
      </c>
    </row>
    <row r="26" spans="2:7" x14ac:dyDescent="0.25">
      <c r="B26" s="1" t="s">
        <v>1</v>
      </c>
      <c r="C26" s="1">
        <v>634</v>
      </c>
      <c r="D26" s="1">
        <v>0</v>
      </c>
      <c r="E26" s="1">
        <v>0</v>
      </c>
      <c r="F26" s="1">
        <v>0</v>
      </c>
      <c r="G26" s="1">
        <v>0</v>
      </c>
    </row>
    <row r="27" spans="2:7" x14ac:dyDescent="0.25">
      <c r="B27" s="1" t="s">
        <v>16</v>
      </c>
      <c r="C27" s="1">
        <v>574</v>
      </c>
      <c r="D27" s="1">
        <v>0</v>
      </c>
      <c r="E27" s="1">
        <v>0</v>
      </c>
      <c r="F27" s="1">
        <v>0</v>
      </c>
      <c r="G27" s="1">
        <v>0</v>
      </c>
    </row>
    <row r="28" spans="2:7" x14ac:dyDescent="0.25">
      <c r="B28" s="1" t="s">
        <v>15</v>
      </c>
      <c r="C28" s="1">
        <v>545</v>
      </c>
      <c r="D28" s="1">
        <v>0</v>
      </c>
      <c r="E28" s="1">
        <v>0</v>
      </c>
      <c r="F28" s="1">
        <v>0</v>
      </c>
      <c r="G28" s="1">
        <v>0</v>
      </c>
    </row>
    <row r="29" spans="2:7" x14ac:dyDescent="0.25">
      <c r="B29" s="1" t="s">
        <v>55</v>
      </c>
      <c r="C29" s="1">
        <v>540</v>
      </c>
      <c r="D29" s="1">
        <v>0</v>
      </c>
      <c r="E29" s="1">
        <v>0</v>
      </c>
      <c r="F29" s="1">
        <v>0</v>
      </c>
      <c r="G29" s="1">
        <v>0</v>
      </c>
    </row>
    <row r="30" spans="2:7" x14ac:dyDescent="0.25">
      <c r="B30" s="1" t="s">
        <v>8</v>
      </c>
      <c r="C30" s="1">
        <v>533</v>
      </c>
      <c r="D30" s="1">
        <v>0</v>
      </c>
      <c r="E30" s="1">
        <v>0</v>
      </c>
      <c r="F30" s="1">
        <v>0</v>
      </c>
      <c r="G30" s="1">
        <v>0</v>
      </c>
    </row>
    <row r="31" spans="2:7" x14ac:dyDescent="0.25">
      <c r="B31" s="1" t="s">
        <v>42</v>
      </c>
      <c r="C31" s="1">
        <v>530</v>
      </c>
      <c r="D31" s="1">
        <v>1</v>
      </c>
      <c r="E31" s="1">
        <v>1</v>
      </c>
      <c r="F31" s="1">
        <v>1</v>
      </c>
      <c r="G31" s="1">
        <v>0</v>
      </c>
    </row>
    <row r="32" spans="2:7" x14ac:dyDescent="0.25">
      <c r="B32" s="1" t="s">
        <v>64</v>
      </c>
      <c r="C32" s="1">
        <v>511</v>
      </c>
      <c r="D32" s="1">
        <v>0</v>
      </c>
      <c r="E32" s="1">
        <v>0</v>
      </c>
      <c r="F32" s="1">
        <v>0</v>
      </c>
      <c r="G32" s="1">
        <v>0</v>
      </c>
    </row>
    <row r="33" spans="2:7" x14ac:dyDescent="0.25">
      <c r="B33" s="1" t="s">
        <v>19</v>
      </c>
      <c r="C33" s="1">
        <v>505</v>
      </c>
      <c r="D33" s="1">
        <v>1</v>
      </c>
      <c r="E33" s="1">
        <v>1</v>
      </c>
      <c r="F33" s="1">
        <v>1</v>
      </c>
      <c r="G33" s="1">
        <v>0</v>
      </c>
    </row>
    <row r="34" spans="2:7" x14ac:dyDescent="0.25">
      <c r="B34" s="1" t="s">
        <v>46</v>
      </c>
      <c r="C34" s="1">
        <v>487</v>
      </c>
      <c r="D34" s="1">
        <v>1</v>
      </c>
      <c r="E34" s="1">
        <v>1</v>
      </c>
      <c r="F34" s="1">
        <v>0</v>
      </c>
      <c r="G34" s="1">
        <v>0</v>
      </c>
    </row>
    <row r="35" spans="2:7" x14ac:dyDescent="0.25">
      <c r="B35" s="1" t="s">
        <v>13</v>
      </c>
      <c r="C35" s="1">
        <v>447</v>
      </c>
      <c r="D35" s="1">
        <v>0</v>
      </c>
      <c r="E35" s="1">
        <v>0</v>
      </c>
      <c r="F35" s="1">
        <v>0</v>
      </c>
      <c r="G35" s="1">
        <v>0</v>
      </c>
    </row>
    <row r="36" spans="2:7" x14ac:dyDescent="0.25">
      <c r="B36" s="1" t="s">
        <v>9</v>
      </c>
      <c r="C36" s="1">
        <v>418</v>
      </c>
      <c r="D36" s="1">
        <v>1</v>
      </c>
      <c r="E36" s="1">
        <v>1</v>
      </c>
      <c r="F36" s="1">
        <v>0</v>
      </c>
      <c r="G36" s="1">
        <v>0</v>
      </c>
    </row>
    <row r="37" spans="2:7" x14ac:dyDescent="0.25">
      <c r="B37" s="1" t="s">
        <v>37</v>
      </c>
      <c r="C37" s="1">
        <v>410</v>
      </c>
      <c r="D37" s="1">
        <v>1</v>
      </c>
      <c r="E37" s="1">
        <v>1</v>
      </c>
      <c r="F37" s="1">
        <v>1</v>
      </c>
      <c r="G37" s="1">
        <v>0</v>
      </c>
    </row>
    <row r="38" spans="2:7" x14ac:dyDescent="0.25">
      <c r="B38" s="1" t="s">
        <v>32</v>
      </c>
      <c r="C38" s="1">
        <v>367</v>
      </c>
      <c r="D38" s="1">
        <v>1</v>
      </c>
      <c r="E38" s="1">
        <v>1</v>
      </c>
      <c r="F38" s="1">
        <v>1</v>
      </c>
      <c r="G38" s="1">
        <v>0</v>
      </c>
    </row>
    <row r="39" spans="2:7" x14ac:dyDescent="0.25">
      <c r="B39" s="1" t="s">
        <v>59</v>
      </c>
      <c r="C39" s="1">
        <v>325</v>
      </c>
      <c r="D39" s="1">
        <v>0</v>
      </c>
      <c r="E39" s="1">
        <v>0</v>
      </c>
      <c r="F39" s="1">
        <v>0</v>
      </c>
      <c r="G39" s="1">
        <v>0</v>
      </c>
    </row>
    <row r="40" spans="2:7" x14ac:dyDescent="0.25">
      <c r="B40" s="1" t="s">
        <v>72</v>
      </c>
      <c r="C40" s="1">
        <v>325</v>
      </c>
      <c r="D40" s="1">
        <v>1</v>
      </c>
      <c r="E40" s="1">
        <v>1</v>
      </c>
      <c r="F40" s="1">
        <v>0</v>
      </c>
      <c r="G40" s="1">
        <v>0</v>
      </c>
    </row>
    <row r="41" spans="2:7" x14ac:dyDescent="0.25">
      <c r="B41" s="1" t="s">
        <v>52</v>
      </c>
      <c r="C41" s="1">
        <v>300</v>
      </c>
      <c r="D41" s="1">
        <v>0</v>
      </c>
      <c r="E41" s="1">
        <v>0</v>
      </c>
      <c r="F41" s="1">
        <v>0</v>
      </c>
      <c r="G41" s="1">
        <v>0</v>
      </c>
    </row>
    <row r="42" spans="2:7" x14ac:dyDescent="0.25">
      <c r="B42" s="1" t="s">
        <v>18</v>
      </c>
      <c r="C42" s="1">
        <v>281</v>
      </c>
      <c r="D42" s="1">
        <v>0</v>
      </c>
      <c r="E42" s="1">
        <v>0</v>
      </c>
      <c r="F42" s="1">
        <v>0</v>
      </c>
      <c r="G42" s="1">
        <v>0</v>
      </c>
    </row>
    <row r="43" spans="2:7" x14ac:dyDescent="0.25">
      <c r="B43" s="1" t="s">
        <v>79</v>
      </c>
      <c r="C43" s="1">
        <v>257</v>
      </c>
      <c r="D43" s="1">
        <v>0</v>
      </c>
      <c r="E43" s="1">
        <v>0</v>
      </c>
      <c r="F43" s="1">
        <v>0</v>
      </c>
      <c r="G43" s="1">
        <v>0</v>
      </c>
    </row>
    <row r="44" spans="2:7" x14ac:dyDescent="0.25">
      <c r="B44" s="1" t="s">
        <v>65</v>
      </c>
      <c r="C44" s="1">
        <v>254</v>
      </c>
      <c r="D44" s="1">
        <v>0</v>
      </c>
      <c r="E44" s="1">
        <v>0</v>
      </c>
      <c r="F44" s="1">
        <v>0</v>
      </c>
      <c r="G44" s="1">
        <v>0</v>
      </c>
    </row>
    <row r="45" spans="2:7" x14ac:dyDescent="0.25">
      <c r="B45" s="1" t="s">
        <v>22</v>
      </c>
      <c r="C45" s="1">
        <v>234</v>
      </c>
      <c r="D45" s="1">
        <v>1</v>
      </c>
      <c r="E45" s="1">
        <v>1</v>
      </c>
      <c r="F45" s="1">
        <v>1</v>
      </c>
      <c r="G45" s="1">
        <v>0</v>
      </c>
    </row>
    <row r="46" spans="2:7" x14ac:dyDescent="0.25">
      <c r="B46" s="1" t="s">
        <v>67</v>
      </c>
      <c r="C46" s="1">
        <v>232</v>
      </c>
      <c r="D46" s="1">
        <v>0</v>
      </c>
      <c r="E46" s="1">
        <v>0</v>
      </c>
      <c r="F46" s="1">
        <v>0</v>
      </c>
      <c r="G46" s="1">
        <v>0</v>
      </c>
    </row>
    <row r="47" spans="2:7" x14ac:dyDescent="0.25">
      <c r="B47" s="1" t="s">
        <v>45</v>
      </c>
      <c r="C47" s="1">
        <v>229</v>
      </c>
      <c r="D47" s="1">
        <v>0</v>
      </c>
      <c r="E47" s="1">
        <v>0</v>
      </c>
      <c r="F47" s="1">
        <v>0</v>
      </c>
      <c r="G47" s="1">
        <v>0</v>
      </c>
    </row>
    <row r="48" spans="2:7" x14ac:dyDescent="0.25">
      <c r="B48" s="1" t="s">
        <v>68</v>
      </c>
      <c r="C48" s="1">
        <v>221</v>
      </c>
      <c r="D48" s="1">
        <v>0</v>
      </c>
      <c r="E48" s="1">
        <v>0</v>
      </c>
      <c r="F48" s="1">
        <v>0</v>
      </c>
      <c r="G48" s="1">
        <v>0</v>
      </c>
    </row>
    <row r="49" spans="2:7" x14ac:dyDescent="0.25">
      <c r="B49" s="1" t="s">
        <v>0</v>
      </c>
      <c r="C49" s="1">
        <v>219</v>
      </c>
      <c r="D49" s="1">
        <v>0</v>
      </c>
      <c r="E49" s="1">
        <v>0</v>
      </c>
      <c r="F49" s="1">
        <v>0</v>
      </c>
      <c r="G49" s="1">
        <v>0</v>
      </c>
    </row>
    <row r="50" spans="2:7" x14ac:dyDescent="0.25">
      <c r="B50" s="1" t="s">
        <v>62</v>
      </c>
      <c r="C50" s="1">
        <v>171</v>
      </c>
      <c r="D50" s="1">
        <v>0</v>
      </c>
      <c r="E50" s="1">
        <v>0</v>
      </c>
      <c r="F50" s="1">
        <v>0</v>
      </c>
      <c r="G50" s="1">
        <v>0</v>
      </c>
    </row>
    <row r="51" spans="2:7" x14ac:dyDescent="0.25">
      <c r="B51" s="1" t="s">
        <v>63</v>
      </c>
      <c r="C51" s="1">
        <v>170</v>
      </c>
      <c r="D51" s="1">
        <v>0</v>
      </c>
      <c r="E51" s="1">
        <v>0</v>
      </c>
      <c r="F51" s="1">
        <v>0</v>
      </c>
      <c r="G51" s="1">
        <v>0</v>
      </c>
    </row>
    <row r="52" spans="2:7" x14ac:dyDescent="0.25">
      <c r="B52" s="1" t="s">
        <v>36</v>
      </c>
      <c r="C52" s="1">
        <v>165</v>
      </c>
      <c r="D52" s="1">
        <v>0</v>
      </c>
      <c r="E52" s="1">
        <v>0</v>
      </c>
      <c r="F52" s="1">
        <v>0</v>
      </c>
      <c r="G52" s="1">
        <v>0</v>
      </c>
    </row>
    <row r="53" spans="2:7" x14ac:dyDescent="0.25">
      <c r="B53" s="1" t="s">
        <v>30</v>
      </c>
      <c r="C53" s="1">
        <v>159</v>
      </c>
      <c r="D53" s="1">
        <v>0</v>
      </c>
      <c r="E53" s="1">
        <v>0</v>
      </c>
      <c r="F53" s="1">
        <v>0</v>
      </c>
      <c r="G53" s="1">
        <v>0</v>
      </c>
    </row>
    <row r="54" spans="2:7" x14ac:dyDescent="0.25">
      <c r="B54" s="1" t="s">
        <v>82</v>
      </c>
      <c r="C54" s="1">
        <v>158</v>
      </c>
      <c r="D54" s="1">
        <v>0</v>
      </c>
      <c r="E54" s="1">
        <v>0</v>
      </c>
      <c r="F54" s="1">
        <v>0</v>
      </c>
      <c r="G54" s="1">
        <v>0</v>
      </c>
    </row>
    <row r="55" spans="2:7" x14ac:dyDescent="0.25">
      <c r="B55" s="1" t="s">
        <v>40</v>
      </c>
      <c r="C55" s="1">
        <v>151</v>
      </c>
      <c r="D55" s="1">
        <v>1</v>
      </c>
      <c r="E55" s="1">
        <v>1</v>
      </c>
      <c r="F55" s="1">
        <v>1</v>
      </c>
      <c r="G55" s="1">
        <v>0</v>
      </c>
    </row>
    <row r="56" spans="2:7" x14ac:dyDescent="0.25">
      <c r="B56" s="1" t="s">
        <v>56</v>
      </c>
      <c r="C56" s="1">
        <v>126</v>
      </c>
      <c r="D56" s="1">
        <v>1</v>
      </c>
      <c r="E56" s="1">
        <v>1</v>
      </c>
      <c r="F56" s="1">
        <v>1</v>
      </c>
      <c r="G56" s="1">
        <v>0</v>
      </c>
    </row>
    <row r="57" spans="2:7" x14ac:dyDescent="0.25">
      <c r="B57" s="1" t="s">
        <v>12</v>
      </c>
      <c r="C57" s="1">
        <v>123</v>
      </c>
      <c r="D57" s="1">
        <v>0</v>
      </c>
      <c r="E57" s="1">
        <v>0</v>
      </c>
      <c r="F57" s="1">
        <v>0</v>
      </c>
      <c r="G57" s="1">
        <v>0</v>
      </c>
    </row>
    <row r="58" spans="2:7" x14ac:dyDescent="0.25">
      <c r="B58" s="1" t="s">
        <v>17</v>
      </c>
      <c r="C58" s="1">
        <v>111</v>
      </c>
      <c r="D58" s="1">
        <v>1</v>
      </c>
      <c r="E58" s="1">
        <v>1</v>
      </c>
      <c r="F58" s="1">
        <v>1</v>
      </c>
      <c r="G58" s="1">
        <v>0</v>
      </c>
    </row>
    <row r="59" spans="2:7" x14ac:dyDescent="0.25">
      <c r="B59" s="1" t="s">
        <v>2</v>
      </c>
      <c r="C59" s="1">
        <v>110</v>
      </c>
      <c r="D59" s="1">
        <v>0</v>
      </c>
      <c r="E59" s="1">
        <v>0</v>
      </c>
      <c r="F59" s="1">
        <v>0</v>
      </c>
      <c r="G59" s="1">
        <v>0</v>
      </c>
    </row>
    <row r="60" spans="2:7" x14ac:dyDescent="0.25">
      <c r="B60" s="1" t="s">
        <v>3</v>
      </c>
      <c r="C60" s="1">
        <v>97</v>
      </c>
      <c r="D60" s="1">
        <v>0</v>
      </c>
      <c r="E60" s="1">
        <v>0</v>
      </c>
      <c r="F60" s="1">
        <v>0</v>
      </c>
      <c r="G60" s="1">
        <v>0</v>
      </c>
    </row>
    <row r="61" spans="2:7" x14ac:dyDescent="0.25">
      <c r="B61" s="1" t="s">
        <v>25</v>
      </c>
      <c r="C61" s="1">
        <v>97</v>
      </c>
      <c r="D61" s="1">
        <v>0</v>
      </c>
      <c r="E61" s="1">
        <v>0</v>
      </c>
      <c r="F61" s="1">
        <v>0</v>
      </c>
      <c r="G61" s="1">
        <v>0</v>
      </c>
    </row>
    <row r="62" spans="2:7" x14ac:dyDescent="0.25">
      <c r="B62" s="1" t="s">
        <v>74</v>
      </c>
      <c r="C62" s="1">
        <v>75</v>
      </c>
      <c r="D62" s="1">
        <v>0</v>
      </c>
      <c r="E62" s="1">
        <v>0</v>
      </c>
      <c r="F62" s="1">
        <v>0</v>
      </c>
      <c r="G62" s="1">
        <v>0</v>
      </c>
    </row>
    <row r="63" spans="2:7" x14ac:dyDescent="0.25">
      <c r="B63" s="1" t="s">
        <v>33</v>
      </c>
      <c r="C63" s="1">
        <v>57</v>
      </c>
      <c r="D63" s="1">
        <v>2</v>
      </c>
      <c r="E63" s="1">
        <v>1</v>
      </c>
      <c r="F63" s="1">
        <v>0</v>
      </c>
      <c r="G63" s="1">
        <v>0</v>
      </c>
    </row>
    <row r="64" spans="2:7" x14ac:dyDescent="0.25">
      <c r="B64" s="1" t="s">
        <v>11</v>
      </c>
      <c r="C64" s="1">
        <v>56</v>
      </c>
      <c r="D64" s="1">
        <v>0</v>
      </c>
      <c r="E64" s="1">
        <v>0</v>
      </c>
      <c r="F64" s="1">
        <v>0</v>
      </c>
      <c r="G64" s="1">
        <v>0</v>
      </c>
    </row>
    <row r="65" spans="2:7" x14ac:dyDescent="0.25">
      <c r="B65" s="1" t="s">
        <v>5</v>
      </c>
      <c r="C65" s="1">
        <v>49</v>
      </c>
      <c r="D65" s="1">
        <v>0</v>
      </c>
      <c r="E65" s="1">
        <v>0</v>
      </c>
      <c r="F65" s="1">
        <v>0</v>
      </c>
      <c r="G65" s="1">
        <v>0</v>
      </c>
    </row>
    <row r="66" spans="2:7" x14ac:dyDescent="0.25">
      <c r="B66" s="1" t="s">
        <v>29</v>
      </c>
      <c r="C66" s="1">
        <v>36</v>
      </c>
      <c r="D66" s="1">
        <v>0</v>
      </c>
      <c r="E66" s="1">
        <v>0</v>
      </c>
      <c r="F66" s="1">
        <v>0</v>
      </c>
      <c r="G66" s="1">
        <v>0</v>
      </c>
    </row>
    <row r="67" spans="2:7" x14ac:dyDescent="0.25">
      <c r="B67" s="1" t="s">
        <v>81</v>
      </c>
      <c r="C67" s="1">
        <v>36</v>
      </c>
      <c r="D67" s="1">
        <v>0</v>
      </c>
      <c r="E67" s="1">
        <v>0</v>
      </c>
      <c r="F67" s="1">
        <v>0</v>
      </c>
      <c r="G67" s="1">
        <v>0</v>
      </c>
    </row>
    <row r="68" spans="2:7" x14ac:dyDescent="0.25">
      <c r="B68" s="1" t="s">
        <v>58</v>
      </c>
      <c r="C68" s="1">
        <v>33</v>
      </c>
      <c r="D68" s="1">
        <v>1</v>
      </c>
      <c r="E68" s="1">
        <v>1</v>
      </c>
      <c r="F68" s="1">
        <v>1</v>
      </c>
      <c r="G68" s="1">
        <v>0</v>
      </c>
    </row>
    <row r="69" spans="2:7" x14ac:dyDescent="0.25">
      <c r="B69" s="1" t="s">
        <v>50</v>
      </c>
      <c r="C69" s="1">
        <v>32</v>
      </c>
      <c r="D69" s="1">
        <v>0</v>
      </c>
      <c r="E69" s="1">
        <v>0</v>
      </c>
      <c r="F69" s="1">
        <v>0</v>
      </c>
      <c r="G69" s="1">
        <v>0</v>
      </c>
    </row>
    <row r="70" spans="2:7" x14ac:dyDescent="0.25">
      <c r="B70" s="1" t="s">
        <v>26</v>
      </c>
      <c r="C70" s="1">
        <v>29</v>
      </c>
      <c r="D70" s="1">
        <v>0</v>
      </c>
      <c r="E70" s="1">
        <v>0</v>
      </c>
      <c r="F70" s="1">
        <v>0</v>
      </c>
      <c r="G70" s="1">
        <v>0</v>
      </c>
    </row>
    <row r="71" spans="2:7" x14ac:dyDescent="0.25">
      <c r="B71" s="1" t="s">
        <v>41</v>
      </c>
      <c r="C71" s="1">
        <v>22</v>
      </c>
      <c r="D71" s="1">
        <v>1</v>
      </c>
      <c r="E71" s="1">
        <v>1</v>
      </c>
      <c r="F71" s="1">
        <v>0</v>
      </c>
      <c r="G71" s="1">
        <v>0</v>
      </c>
    </row>
    <row r="72" spans="2:7" x14ac:dyDescent="0.25">
      <c r="B72" s="1" t="s">
        <v>4</v>
      </c>
      <c r="C72" s="1">
        <v>19</v>
      </c>
      <c r="D72" s="1">
        <v>0</v>
      </c>
      <c r="E72" s="1">
        <v>0</v>
      </c>
      <c r="F72" s="1">
        <v>0</v>
      </c>
      <c r="G72" s="1">
        <v>0</v>
      </c>
    </row>
    <row r="73" spans="2:7" x14ac:dyDescent="0.25">
      <c r="B73" s="1" t="s">
        <v>39</v>
      </c>
      <c r="C73" s="1">
        <v>18</v>
      </c>
      <c r="D73" s="1">
        <v>0</v>
      </c>
      <c r="E73" s="1">
        <v>0</v>
      </c>
      <c r="F73" s="1">
        <v>0</v>
      </c>
      <c r="G73" s="1">
        <v>0</v>
      </c>
    </row>
    <row r="74" spans="2:7" x14ac:dyDescent="0.25">
      <c r="B74" s="1" t="s">
        <v>54</v>
      </c>
      <c r="C74" s="1">
        <v>16</v>
      </c>
      <c r="D74" s="1">
        <v>0</v>
      </c>
      <c r="E74" s="1">
        <v>0</v>
      </c>
      <c r="F74" s="1">
        <v>0</v>
      </c>
      <c r="G74" s="1">
        <v>0</v>
      </c>
    </row>
    <row r="75" spans="2:7" x14ac:dyDescent="0.25">
      <c r="B75" s="1" t="s">
        <v>66</v>
      </c>
      <c r="C75" s="1">
        <v>16</v>
      </c>
      <c r="D75" s="1">
        <v>0</v>
      </c>
      <c r="E75" s="1">
        <v>0</v>
      </c>
      <c r="F75" s="1">
        <v>0</v>
      </c>
      <c r="G75" s="1">
        <v>0</v>
      </c>
    </row>
    <row r="76" spans="2:7" x14ac:dyDescent="0.25">
      <c r="B76" s="1" t="s">
        <v>24</v>
      </c>
      <c r="C76" s="1">
        <v>15</v>
      </c>
      <c r="D76" s="1">
        <v>0</v>
      </c>
      <c r="E76" s="1">
        <v>0</v>
      </c>
      <c r="F76" s="1">
        <v>0</v>
      </c>
      <c r="G76" s="1">
        <v>0</v>
      </c>
    </row>
    <row r="77" spans="2:7" x14ac:dyDescent="0.25">
      <c r="B77" s="1" t="s">
        <v>70</v>
      </c>
      <c r="C77" s="1">
        <v>13</v>
      </c>
      <c r="D77" s="1">
        <v>0</v>
      </c>
      <c r="E77" s="1">
        <v>0</v>
      </c>
      <c r="F77" s="1">
        <v>0</v>
      </c>
      <c r="G77" s="1">
        <v>0</v>
      </c>
    </row>
    <row r="78" spans="2:7" x14ac:dyDescent="0.25">
      <c r="B78" s="1" t="s">
        <v>61</v>
      </c>
      <c r="C78" s="1">
        <v>11</v>
      </c>
      <c r="D78" s="1">
        <v>0</v>
      </c>
      <c r="E78" s="1">
        <v>0</v>
      </c>
      <c r="F78" s="1">
        <v>0</v>
      </c>
      <c r="G78" s="1">
        <v>0</v>
      </c>
    </row>
    <row r="79" spans="2:7" x14ac:dyDescent="0.25">
      <c r="B79" s="1" t="s">
        <v>31</v>
      </c>
      <c r="C79" s="1">
        <v>7</v>
      </c>
      <c r="D79" s="1">
        <v>0</v>
      </c>
      <c r="E79" s="1">
        <v>0</v>
      </c>
      <c r="F79" s="1">
        <v>0</v>
      </c>
      <c r="G79" s="1">
        <v>0</v>
      </c>
    </row>
    <row r="80" spans="2:7" x14ac:dyDescent="0.25">
      <c r="B80" s="1" t="s">
        <v>28</v>
      </c>
      <c r="C80" s="1">
        <v>5</v>
      </c>
      <c r="D80" s="1">
        <v>0</v>
      </c>
      <c r="E80" s="1">
        <v>0</v>
      </c>
      <c r="F80" s="1">
        <v>0</v>
      </c>
      <c r="G80" s="1">
        <v>0</v>
      </c>
    </row>
    <row r="81" spans="2:7" x14ac:dyDescent="0.25">
      <c r="B81" s="1" t="s">
        <v>34</v>
      </c>
      <c r="C81" s="1">
        <v>3</v>
      </c>
      <c r="D81" s="1">
        <v>0</v>
      </c>
      <c r="E81" s="1">
        <v>0</v>
      </c>
      <c r="F81" s="1">
        <v>0</v>
      </c>
      <c r="G81" s="1">
        <v>0</v>
      </c>
    </row>
    <row r="82" spans="2:7" x14ac:dyDescent="0.25">
      <c r="B82" s="1" t="s">
        <v>7</v>
      </c>
      <c r="C82" s="1">
        <v>1</v>
      </c>
      <c r="D82" s="1">
        <v>0</v>
      </c>
      <c r="E82" s="1">
        <v>0</v>
      </c>
      <c r="F82" s="1">
        <v>0</v>
      </c>
      <c r="G82" s="1">
        <v>0</v>
      </c>
    </row>
    <row r="83" spans="2:7" x14ac:dyDescent="0.25">
      <c r="B83" s="1" t="s">
        <v>10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</row>
    <row r="84" spans="2:7" x14ac:dyDescent="0.25">
      <c r="B84" s="1" t="s">
        <v>35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</row>
    <row r="85" spans="2:7" x14ac:dyDescent="0.25">
      <c r="B85" s="1" t="s">
        <v>43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</row>
    <row r="86" spans="2:7" x14ac:dyDescent="0.25">
      <c r="B86" s="1" t="s">
        <v>47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</row>
    <row r="87" spans="2:7" x14ac:dyDescent="0.25">
      <c r="B87" s="1" t="s">
        <v>57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</row>
    <row r="88" spans="2:7" x14ac:dyDescent="0.25">
      <c r="B88" s="1" t="s">
        <v>69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</row>
    <row r="89" spans="2:7" x14ac:dyDescent="0.25">
      <c r="B89" s="1" t="s">
        <v>75</v>
      </c>
      <c r="C89" s="1">
        <v>0</v>
      </c>
      <c r="D89" s="1">
        <v>4</v>
      </c>
      <c r="E89" s="1">
        <v>4</v>
      </c>
      <c r="F89" s="1">
        <v>0</v>
      </c>
      <c r="G89" s="1">
        <v>0</v>
      </c>
    </row>
    <row r="90" spans="2:7" x14ac:dyDescent="0.25">
      <c r="B90" s="1" t="s">
        <v>80</v>
      </c>
      <c r="C90" s="1">
        <v>0</v>
      </c>
      <c r="D90" s="1">
        <v>1</v>
      </c>
      <c r="E90" s="1">
        <v>1</v>
      </c>
      <c r="F90" s="1">
        <v>1</v>
      </c>
      <c r="G90" s="1">
        <v>0</v>
      </c>
    </row>
    <row r="91" spans="2:7" x14ac:dyDescent="0.25">
      <c r="B91" s="1" t="s">
        <v>87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</row>
    <row r="92" spans="2:7" x14ac:dyDescent="0.25">
      <c r="C92">
        <f>SUM(C4:C91)</f>
        <v>113012</v>
      </c>
    </row>
  </sheetData>
  <autoFilter ref="B3:G3"/>
  <sortState ref="B4:G91">
    <sortCondition descending="1" ref="C4"/>
  </sortState>
  <mergeCells count="1">
    <mergeCell ref="D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L58"/>
  <sheetViews>
    <sheetView workbookViewId="0"/>
  </sheetViews>
  <sheetFormatPr defaultRowHeight="15" x14ac:dyDescent="0.25"/>
  <cols>
    <col min="1" max="1" width="11" bestFit="1" customWidth="1"/>
    <col min="2" max="2" width="6.85546875" bestFit="1" customWidth="1"/>
    <col min="3" max="3" width="9.5703125" bestFit="1" customWidth="1"/>
    <col min="4" max="4" width="9" bestFit="1" customWidth="1"/>
    <col min="5" max="5" width="10.140625" bestFit="1" customWidth="1"/>
    <col min="6" max="6" width="10" bestFit="1" customWidth="1"/>
    <col min="7" max="8" width="9.7109375" bestFit="1" customWidth="1"/>
    <col min="9" max="10" width="9.42578125" bestFit="1" customWidth="1"/>
    <col min="11" max="11" width="9.5703125" bestFit="1" customWidth="1"/>
    <col min="14" max="14" width="9.5703125" bestFit="1" customWidth="1"/>
    <col min="15" max="15" width="8.85546875" bestFit="1" customWidth="1"/>
    <col min="16" max="16" width="10.7109375" bestFit="1" customWidth="1"/>
    <col min="17" max="18" width="9.5703125" bestFit="1" customWidth="1"/>
    <col min="19" max="19" width="9.42578125" bestFit="1" customWidth="1"/>
    <col min="20" max="20" width="9.28515625" bestFit="1" customWidth="1"/>
    <col min="21" max="22" width="10.140625" bestFit="1" customWidth="1"/>
    <col min="23" max="24" width="9.7109375" bestFit="1" customWidth="1"/>
    <col min="25" max="25" width="9.28515625" bestFit="1" customWidth="1"/>
    <col min="27" max="27" width="10" bestFit="1" customWidth="1"/>
    <col min="28" max="28" width="10.42578125" bestFit="1" customWidth="1"/>
    <col min="29" max="29" width="9.7109375" bestFit="1" customWidth="1"/>
    <col min="30" max="30" width="9.5703125" bestFit="1" customWidth="1"/>
    <col min="31" max="31" width="10.28515625" bestFit="1" customWidth="1"/>
    <col min="32" max="32" width="9" bestFit="1" customWidth="1"/>
    <col min="34" max="34" width="9.5703125" bestFit="1" customWidth="1"/>
    <col min="35" max="35" width="8.85546875" bestFit="1" customWidth="1"/>
    <col min="36" max="38" width="9.5703125" bestFit="1" customWidth="1"/>
    <col min="39" max="39" width="9.28515625" bestFit="1" customWidth="1"/>
    <col min="40" max="40" width="9.42578125" bestFit="1" customWidth="1"/>
    <col min="41" max="41" width="9.5703125" bestFit="1" customWidth="1"/>
    <col min="42" max="42" width="10.42578125" bestFit="1" customWidth="1"/>
    <col min="43" max="43" width="10.140625" bestFit="1" customWidth="1"/>
    <col min="44" max="44" width="10" bestFit="1" customWidth="1"/>
    <col min="45" max="45" width="10.140625" bestFit="1" customWidth="1"/>
    <col min="46" max="46" width="9.85546875" bestFit="1" customWidth="1"/>
    <col min="47" max="47" width="10.5703125" bestFit="1" customWidth="1"/>
    <col min="48" max="48" width="9.42578125" bestFit="1" customWidth="1"/>
    <col min="49" max="49" width="9.85546875" bestFit="1" customWidth="1"/>
    <col min="50" max="50" width="9.5703125" bestFit="1" customWidth="1"/>
    <col min="51" max="51" width="9.85546875" bestFit="1" customWidth="1"/>
    <col min="52" max="52" width="9.7109375" bestFit="1" customWidth="1"/>
    <col min="53" max="53" width="10" bestFit="1" customWidth="1"/>
    <col min="54" max="54" width="9.85546875" bestFit="1" customWidth="1"/>
    <col min="55" max="55" width="9.7109375" bestFit="1" customWidth="1"/>
    <col min="56" max="56" width="9.85546875" bestFit="1" customWidth="1"/>
    <col min="57" max="60" width="9.7109375" bestFit="1" customWidth="1"/>
    <col min="61" max="61" width="9.42578125" bestFit="1" customWidth="1"/>
    <col min="62" max="62" width="8.85546875" bestFit="1" customWidth="1"/>
    <col min="63" max="64" width="9.42578125" bestFit="1" customWidth="1"/>
    <col min="65" max="65" width="9.28515625" bestFit="1" customWidth="1"/>
    <col min="66" max="66" width="9.5703125" bestFit="1" customWidth="1"/>
    <col min="67" max="67" width="10.140625" bestFit="1" customWidth="1"/>
    <col min="68" max="68" width="9.5703125" bestFit="1" customWidth="1"/>
    <col min="69" max="69" width="9.42578125" bestFit="1" customWidth="1"/>
    <col min="71" max="71" width="9.5703125" bestFit="1" customWidth="1"/>
    <col min="72" max="72" width="9.7109375" bestFit="1" customWidth="1"/>
    <col min="73" max="73" width="8.7109375" bestFit="1" customWidth="1"/>
    <col min="74" max="74" width="9.5703125" bestFit="1" customWidth="1"/>
    <col min="75" max="75" width="9.28515625" bestFit="1" customWidth="1"/>
    <col min="77" max="77" width="9.28515625" bestFit="1" customWidth="1"/>
    <col min="79" max="79" width="9.42578125" bestFit="1" customWidth="1"/>
    <col min="80" max="80" width="10.140625" bestFit="1" customWidth="1"/>
    <col min="81" max="81" width="10.42578125" bestFit="1" customWidth="1"/>
    <col min="82" max="82" width="10.28515625" bestFit="1" customWidth="1"/>
    <col min="83" max="83" width="9.7109375" bestFit="1" customWidth="1"/>
    <col min="84" max="84" width="10.42578125" bestFit="1" customWidth="1"/>
    <col min="85" max="85" width="10.28515625" bestFit="1" customWidth="1"/>
    <col min="86" max="87" width="10.140625" bestFit="1" customWidth="1"/>
    <col min="88" max="88" width="10" bestFit="1" customWidth="1"/>
    <col min="89" max="89" width="9.85546875" bestFit="1" customWidth="1"/>
    <col min="90" max="90" width="10.140625" bestFit="1" customWidth="1"/>
  </cols>
  <sheetData>
    <row r="1" spans="1:90" x14ac:dyDescent="0.25">
      <c r="A1" s="4" t="s">
        <v>88</v>
      </c>
      <c r="B1" s="4" t="s">
        <v>89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33</v>
      </c>
      <c r="AK1" s="4" t="s">
        <v>34</v>
      </c>
      <c r="AL1" s="4" t="s">
        <v>35</v>
      </c>
      <c r="AM1" s="4" t="s">
        <v>36</v>
      </c>
      <c r="AN1" s="4" t="s">
        <v>37</v>
      </c>
      <c r="AO1" s="4" t="s">
        <v>38</v>
      </c>
      <c r="AP1" s="4" t="s">
        <v>39</v>
      </c>
      <c r="AQ1" s="4" t="s">
        <v>40</v>
      </c>
      <c r="AR1" s="4" t="s">
        <v>41</v>
      </c>
      <c r="AS1" s="4" t="s">
        <v>42</v>
      </c>
      <c r="AT1" s="4" t="s">
        <v>43</v>
      </c>
      <c r="AU1" s="4" t="s">
        <v>44</v>
      </c>
      <c r="AV1" s="4" t="s">
        <v>45</v>
      </c>
      <c r="AW1" s="4" t="s">
        <v>46</v>
      </c>
      <c r="AX1" s="4" t="s">
        <v>47</v>
      </c>
      <c r="AY1" s="4" t="s">
        <v>48</v>
      </c>
      <c r="AZ1" s="4" t="s">
        <v>49</v>
      </c>
      <c r="BA1" s="4" t="s">
        <v>50</v>
      </c>
      <c r="BB1" s="4" t="s">
        <v>51</v>
      </c>
      <c r="BC1" s="4" t="s">
        <v>52</v>
      </c>
      <c r="BD1" s="4" t="s">
        <v>53</v>
      </c>
      <c r="BE1" s="4" t="s">
        <v>54</v>
      </c>
      <c r="BF1" s="4" t="s">
        <v>55</v>
      </c>
      <c r="BG1" s="4" t="s">
        <v>56</v>
      </c>
      <c r="BH1" s="4" t="s">
        <v>57</v>
      </c>
      <c r="BI1" s="4" t="s">
        <v>58</v>
      </c>
      <c r="BJ1" s="4" t="s">
        <v>59</v>
      </c>
      <c r="BK1" s="4" t="s">
        <v>60</v>
      </c>
      <c r="BL1" s="4" t="s">
        <v>61</v>
      </c>
      <c r="BM1" s="4" t="s">
        <v>62</v>
      </c>
      <c r="BN1" s="4" t="s">
        <v>63</v>
      </c>
      <c r="BO1" s="4" t="s">
        <v>64</v>
      </c>
      <c r="BP1" s="4" t="s">
        <v>65</v>
      </c>
      <c r="BQ1" s="4" t="s">
        <v>66</v>
      </c>
      <c r="BR1" s="4" t="s">
        <v>67</v>
      </c>
      <c r="BS1" s="4" t="s">
        <v>68</v>
      </c>
      <c r="BT1" s="4" t="s">
        <v>69</v>
      </c>
      <c r="BU1" s="4" t="s">
        <v>70</v>
      </c>
      <c r="BV1" s="4" t="s">
        <v>71</v>
      </c>
      <c r="BW1" s="4" t="s">
        <v>72</v>
      </c>
      <c r="BX1" s="4" t="s">
        <v>73</v>
      </c>
      <c r="BY1" s="4" t="s">
        <v>74</v>
      </c>
      <c r="BZ1" s="4" t="s">
        <v>75</v>
      </c>
      <c r="CA1" s="4" t="s">
        <v>76</v>
      </c>
      <c r="CB1" s="4" t="s">
        <v>77</v>
      </c>
      <c r="CC1" s="4" t="s">
        <v>78</v>
      </c>
      <c r="CD1" s="4" t="s">
        <v>79</v>
      </c>
      <c r="CE1" s="4" t="s">
        <v>80</v>
      </c>
      <c r="CF1" s="4" t="s">
        <v>81</v>
      </c>
      <c r="CG1" s="4" t="s">
        <v>82</v>
      </c>
      <c r="CH1" s="4" t="s">
        <v>83</v>
      </c>
      <c r="CI1" s="4" t="s">
        <v>84</v>
      </c>
      <c r="CJ1" s="4" t="s">
        <v>85</v>
      </c>
      <c r="CK1" s="4" t="s">
        <v>86</v>
      </c>
      <c r="CL1" s="4" t="s">
        <v>87</v>
      </c>
    </row>
    <row r="2" spans="1:90" x14ac:dyDescent="0.25">
      <c r="A2" s="1" t="s">
        <v>90</v>
      </c>
      <c r="B2" s="1" t="s">
        <v>91</v>
      </c>
      <c r="C2" s="1">
        <f>ABS(SUMIFS(Data!C$2:C$49,Data!$A$2:$A$49,$A2,Data!$B$2:$B$49,"1")-SUMIFS(Data!C$2:C$49,Data!$A$2:$A$49,$A2,Data!$B$2:$B$49,"2"))</f>
        <v>219</v>
      </c>
      <c r="D2" s="1">
        <f>ABS(SUMIFS(Data!D$2:D$49,Data!$A$2:$A$49,$A2,Data!$B$2:$B$49,"1")-SUMIFS(Data!D$2:D$49,Data!$A$2:$A$49,$A2,Data!$B$2:$B$49,"2"))</f>
        <v>0</v>
      </c>
      <c r="E2" s="1">
        <f>ABS(SUMIFS(Data!E$2:E$49,Data!$A$2:$A$49,$A2,Data!$B$2:$B$49,"1")-SUMIFS(Data!E$2:E$49,Data!$A$2:$A$49,$A2,Data!$B$2:$B$49,"2"))</f>
        <v>0</v>
      </c>
      <c r="F2" s="1">
        <f>ABS(SUMIFS(Data!F$2:F$49,Data!$A$2:$A$49,$A2,Data!$B$2:$B$49,"1")-SUMIFS(Data!F$2:F$49,Data!$A$2:$A$49,$A2,Data!$B$2:$B$49,"2"))</f>
        <v>0</v>
      </c>
      <c r="G2" s="1">
        <f>ABS(SUMIFS(Data!G$2:G$49,Data!$A$2:$A$49,$A2,Data!$B$2:$B$49,"1")-SUMIFS(Data!G$2:G$49,Data!$A$2:$A$49,$A2,Data!$B$2:$B$49,"2"))</f>
        <v>0</v>
      </c>
      <c r="H2" s="1">
        <f>ABS(SUMIFS(Data!H$2:H$49,Data!$A$2:$A$49,$A2,Data!$B$2:$B$49,"1")-SUMIFS(Data!H$2:H$49,Data!$A$2:$A$49,$A2,Data!$B$2:$B$49,"2"))</f>
        <v>0</v>
      </c>
      <c r="I2" s="1">
        <f>ABS(SUMIFS(Data!I$2:I$49,Data!$A$2:$A$49,$A2,Data!$B$2:$B$49,"1")-SUMIFS(Data!I$2:I$49,Data!$A$2:$A$49,$A2,Data!$B$2:$B$49,"2"))</f>
        <v>0</v>
      </c>
      <c r="J2" s="1">
        <f>ABS(SUMIFS(Data!J$2:J$49,Data!$A$2:$A$49,$A2,Data!$B$2:$B$49,"1")-SUMIFS(Data!J$2:J$49,Data!$A$2:$A$49,$A2,Data!$B$2:$B$49,"2"))</f>
        <v>0</v>
      </c>
      <c r="K2" s="1">
        <f>ABS(SUMIFS(Data!K$2:K$49,Data!$A$2:$A$49,$A2,Data!$B$2:$B$49,"1")-SUMIFS(Data!K$2:K$49,Data!$A$2:$A$49,$A2,Data!$B$2:$B$49,"2"))</f>
        <v>0</v>
      </c>
      <c r="L2" s="1">
        <f>ABS(SUMIFS(Data!L$2:L$49,Data!$A$2:$A$49,$A2,Data!$B$2:$B$49,"1")-SUMIFS(Data!L$2:L$49,Data!$A$2:$A$49,$A2,Data!$B$2:$B$49,"2"))</f>
        <v>0</v>
      </c>
      <c r="M2" s="1">
        <f>ABS(SUMIFS(Data!M$2:M$49,Data!$A$2:$A$49,$A2,Data!$B$2:$B$49,"1")-SUMIFS(Data!M$2:M$49,Data!$A$2:$A$49,$A2,Data!$B$2:$B$49,"2"))</f>
        <v>0</v>
      </c>
      <c r="N2" s="1">
        <f>ABS(SUMIFS(Data!N$2:N$49,Data!$A$2:$A$49,$A2,Data!$B$2:$B$49,"1")-SUMIFS(Data!N$2:N$49,Data!$A$2:$A$49,$A2,Data!$B$2:$B$49,"2"))</f>
        <v>0</v>
      </c>
      <c r="O2" s="1">
        <f>ABS(SUMIFS(Data!O$2:O$49,Data!$A$2:$A$49,$A2,Data!$B$2:$B$49,"1")-SUMIFS(Data!O$2:O$49,Data!$A$2:$A$49,$A2,Data!$B$2:$B$49,"2"))</f>
        <v>0</v>
      </c>
      <c r="P2" s="1">
        <f>ABS(SUMIFS(Data!P$2:P$49,Data!$A$2:$A$49,$A2,Data!$B$2:$B$49,"1")-SUMIFS(Data!P$2:P$49,Data!$A$2:$A$49,$A2,Data!$B$2:$B$49,"2"))</f>
        <v>0</v>
      </c>
      <c r="Q2" s="1">
        <f>ABS(SUMIFS(Data!Q$2:Q$49,Data!$A$2:$A$49,$A2,Data!$B$2:$B$49,"1")-SUMIFS(Data!Q$2:Q$49,Data!$A$2:$A$49,$A2,Data!$B$2:$B$49,"2"))</f>
        <v>21</v>
      </c>
      <c r="R2" s="1">
        <f>ABS(SUMIFS(Data!R$2:R$49,Data!$A$2:$A$49,$A2,Data!$B$2:$B$49,"1")-SUMIFS(Data!R$2:R$49,Data!$A$2:$A$49,$A2,Data!$B$2:$B$49,"2"))</f>
        <v>0</v>
      </c>
      <c r="S2" s="1">
        <f>ABS(SUMIFS(Data!S$2:S$49,Data!$A$2:$A$49,$A2,Data!$B$2:$B$49,"1")-SUMIFS(Data!S$2:S$49,Data!$A$2:$A$49,$A2,Data!$B$2:$B$49,"2"))</f>
        <v>0</v>
      </c>
      <c r="T2" s="1">
        <f>ABS(SUMIFS(Data!T$2:T$49,Data!$A$2:$A$49,$A2,Data!$B$2:$B$49,"1")-SUMIFS(Data!T$2:T$49,Data!$A$2:$A$49,$A2,Data!$B$2:$B$49,"2"))</f>
        <v>0</v>
      </c>
      <c r="U2" s="1">
        <f>ABS(SUMIFS(Data!U$2:U$49,Data!$A$2:$A$49,$A2,Data!$B$2:$B$49,"1")-SUMIFS(Data!U$2:U$49,Data!$A$2:$A$49,$A2,Data!$B$2:$B$49,"2"))</f>
        <v>0</v>
      </c>
      <c r="V2" s="1">
        <f>ABS(SUMIFS(Data!V$2:V$49,Data!$A$2:$A$49,$A2,Data!$B$2:$B$49,"1")-SUMIFS(Data!V$2:V$49,Data!$A$2:$A$49,$A2,Data!$B$2:$B$49,"2"))</f>
        <v>0</v>
      </c>
      <c r="W2" s="1">
        <f>ABS(SUMIFS(Data!W$2:W$49,Data!$A$2:$A$49,$A2,Data!$B$2:$B$49,"1")-SUMIFS(Data!W$2:W$49,Data!$A$2:$A$49,$A2,Data!$B$2:$B$49,"2"))</f>
        <v>0</v>
      </c>
      <c r="X2" s="1">
        <f>ABS(SUMIFS(Data!X$2:X$49,Data!$A$2:$A$49,$A2,Data!$B$2:$B$49,"1")-SUMIFS(Data!X$2:X$49,Data!$A$2:$A$49,$A2,Data!$B$2:$B$49,"2"))</f>
        <v>0</v>
      </c>
      <c r="Y2" s="1">
        <f>ABS(SUMIFS(Data!Y$2:Y$49,Data!$A$2:$A$49,$A2,Data!$B$2:$B$49,"1")-SUMIFS(Data!Y$2:Y$49,Data!$A$2:$A$49,$A2,Data!$B$2:$B$49,"2"))</f>
        <v>0</v>
      </c>
      <c r="Z2" s="1">
        <f>ABS(SUMIFS(Data!Z$2:Z$49,Data!$A$2:$A$49,$A2,Data!$B$2:$B$49,"1")-SUMIFS(Data!Z$2:Z$49,Data!$A$2:$A$49,$A2,Data!$B$2:$B$49,"2"))</f>
        <v>0</v>
      </c>
      <c r="AA2" s="1">
        <f>ABS(SUMIFS(Data!AA$2:AA$49,Data!$A$2:$A$49,$A2,Data!$B$2:$B$49,"1")-SUMIFS(Data!AA$2:AA$49,Data!$A$2:$A$49,$A2,Data!$B$2:$B$49,"2"))</f>
        <v>0</v>
      </c>
      <c r="AB2" s="1">
        <f>ABS(SUMIFS(Data!AB$2:AB$49,Data!$A$2:$A$49,$A2,Data!$B$2:$B$49,"1")-SUMIFS(Data!AB$2:AB$49,Data!$A$2:$A$49,$A2,Data!$B$2:$B$49,"2"))</f>
        <v>0</v>
      </c>
      <c r="AC2" s="1">
        <f>ABS(SUMIFS(Data!AC$2:AC$49,Data!$A$2:$A$49,$A2,Data!$B$2:$B$49,"1")-SUMIFS(Data!AC$2:AC$49,Data!$A$2:$A$49,$A2,Data!$B$2:$B$49,"2"))</f>
        <v>0</v>
      </c>
      <c r="AD2" s="1">
        <f>ABS(SUMIFS(Data!AD$2:AD$49,Data!$A$2:$A$49,$A2,Data!$B$2:$B$49,"1")-SUMIFS(Data!AD$2:AD$49,Data!$A$2:$A$49,$A2,Data!$B$2:$B$49,"2"))</f>
        <v>3531</v>
      </c>
      <c r="AE2" s="1">
        <f>ABS(SUMIFS(Data!AE$2:AE$49,Data!$A$2:$A$49,$A2,Data!$B$2:$B$49,"1")-SUMIFS(Data!AE$2:AE$49,Data!$A$2:$A$49,$A2,Data!$B$2:$B$49,"2"))</f>
        <v>0</v>
      </c>
      <c r="AF2" s="1">
        <f>ABS(SUMIFS(Data!AF$2:AF$49,Data!$A$2:$A$49,$A2,Data!$B$2:$B$49,"1")-SUMIFS(Data!AF$2:AF$49,Data!$A$2:$A$49,$A2,Data!$B$2:$B$49,"2"))</f>
        <v>36</v>
      </c>
      <c r="AG2" s="1">
        <f>ABS(SUMIFS(Data!AG$2:AG$49,Data!$A$2:$A$49,$A2,Data!$B$2:$B$49,"1")-SUMIFS(Data!AG$2:AG$49,Data!$A$2:$A$49,$A2,Data!$B$2:$B$49,"2"))</f>
        <v>159</v>
      </c>
      <c r="AH2" s="1">
        <f>ABS(SUMIFS(Data!AH$2:AH$49,Data!$A$2:$A$49,$A2,Data!$B$2:$B$49,"1")-SUMIFS(Data!AH$2:AH$49,Data!$A$2:$A$49,$A2,Data!$B$2:$B$49,"2"))</f>
        <v>7</v>
      </c>
      <c r="AI2" s="1">
        <f>ABS(SUMIFS(Data!AI$2:AI$49,Data!$A$2:$A$49,$A2,Data!$B$2:$B$49,"1")-SUMIFS(Data!AI$2:AI$49,Data!$A$2:$A$49,$A2,Data!$B$2:$B$49,"2"))</f>
        <v>0</v>
      </c>
      <c r="AJ2" s="1">
        <f>ABS(SUMIFS(Data!AJ$2:AJ$49,Data!$A$2:$A$49,$A2,Data!$B$2:$B$49,"1")-SUMIFS(Data!AJ$2:AJ$49,Data!$A$2:$A$49,$A2,Data!$B$2:$B$49,"2"))</f>
        <v>57</v>
      </c>
      <c r="AK2" s="1">
        <f>ABS(SUMIFS(Data!AK$2:AK$49,Data!$A$2:$A$49,$A2,Data!$B$2:$B$49,"1")-SUMIFS(Data!AK$2:AK$49,Data!$A$2:$A$49,$A2,Data!$B$2:$B$49,"2"))</f>
        <v>3</v>
      </c>
      <c r="AL2" s="1">
        <f>ABS(SUMIFS(Data!AL$2:AL$49,Data!$A$2:$A$49,$A2,Data!$B$2:$B$49,"1")-SUMIFS(Data!AL$2:AL$49,Data!$A$2:$A$49,$A2,Data!$B$2:$B$49,"2"))</f>
        <v>0</v>
      </c>
      <c r="AM2" s="1">
        <f>ABS(SUMIFS(Data!AM$2:AM$49,Data!$A$2:$A$49,$A2,Data!$B$2:$B$49,"1")-SUMIFS(Data!AM$2:AM$49,Data!$A$2:$A$49,$A2,Data!$B$2:$B$49,"2"))</f>
        <v>0</v>
      </c>
      <c r="AN2" s="1">
        <f>ABS(SUMIFS(Data!AN$2:AN$49,Data!$A$2:$A$49,$A2,Data!$B$2:$B$49,"1")-SUMIFS(Data!AN$2:AN$49,Data!$A$2:$A$49,$A2,Data!$B$2:$B$49,"2"))</f>
        <v>0</v>
      </c>
      <c r="AO2" s="1">
        <f>ABS(SUMIFS(Data!AO$2:AO$49,Data!$A$2:$A$49,$A2,Data!$B$2:$B$49,"1")-SUMIFS(Data!AO$2:AO$49,Data!$A$2:$A$49,$A2,Data!$B$2:$B$49,"2"))</f>
        <v>0</v>
      </c>
      <c r="AP2" s="1">
        <f>ABS(SUMIFS(Data!AP$2:AP$49,Data!$A$2:$A$49,$A2,Data!$B$2:$B$49,"1")-SUMIFS(Data!AP$2:AP$49,Data!$A$2:$A$49,$A2,Data!$B$2:$B$49,"2"))</f>
        <v>0</v>
      </c>
      <c r="AQ2" s="1">
        <f>ABS(SUMIFS(Data!AQ$2:AQ$49,Data!$A$2:$A$49,$A2,Data!$B$2:$B$49,"1")-SUMIFS(Data!AQ$2:AQ$49,Data!$A$2:$A$49,$A2,Data!$B$2:$B$49,"2"))</f>
        <v>0</v>
      </c>
      <c r="AR2" s="1">
        <f>ABS(SUMIFS(Data!AR$2:AR$49,Data!$A$2:$A$49,$A2,Data!$B$2:$B$49,"1")-SUMIFS(Data!AR$2:AR$49,Data!$A$2:$A$49,$A2,Data!$B$2:$B$49,"2"))</f>
        <v>22</v>
      </c>
      <c r="AS2" s="1">
        <f>ABS(SUMIFS(Data!AS$2:AS$49,Data!$A$2:$A$49,$A2,Data!$B$2:$B$49,"1")-SUMIFS(Data!AS$2:AS$49,Data!$A$2:$A$49,$A2,Data!$B$2:$B$49,"2"))</f>
        <v>0</v>
      </c>
      <c r="AT2" s="1">
        <f>ABS(SUMIFS(Data!AT$2:AT$49,Data!$A$2:$A$49,$A2,Data!$B$2:$B$49,"1")-SUMIFS(Data!AT$2:AT$49,Data!$A$2:$A$49,$A2,Data!$B$2:$B$49,"2"))</f>
        <v>0</v>
      </c>
      <c r="AU2" s="1">
        <f>ABS(SUMIFS(Data!AU$2:AU$49,Data!$A$2:$A$49,$A2,Data!$B$2:$B$49,"1")-SUMIFS(Data!AU$2:AU$49,Data!$A$2:$A$49,$A2,Data!$B$2:$B$49,"2"))</f>
        <v>0</v>
      </c>
      <c r="AV2" s="1">
        <f>ABS(SUMIFS(Data!AV$2:AV$49,Data!$A$2:$A$49,$A2,Data!$B$2:$B$49,"1")-SUMIFS(Data!AV$2:AV$49,Data!$A$2:$A$49,$A2,Data!$B$2:$B$49,"2"))</f>
        <v>0</v>
      </c>
      <c r="AW2" s="1">
        <f>ABS(SUMIFS(Data!AW$2:AW$49,Data!$A$2:$A$49,$A2,Data!$B$2:$B$49,"1")-SUMIFS(Data!AW$2:AW$49,Data!$A$2:$A$49,$A2,Data!$B$2:$B$49,"2"))</f>
        <v>0</v>
      </c>
      <c r="AX2" s="1">
        <f>ABS(SUMIFS(Data!AX$2:AX$49,Data!$A$2:$A$49,$A2,Data!$B$2:$B$49,"1")-SUMIFS(Data!AX$2:AX$49,Data!$A$2:$A$49,$A2,Data!$B$2:$B$49,"2"))</f>
        <v>0</v>
      </c>
      <c r="AY2" s="1">
        <f>ABS(SUMIFS(Data!AY$2:AY$49,Data!$A$2:$A$49,$A2,Data!$B$2:$B$49,"1")-SUMIFS(Data!AY$2:AY$49,Data!$A$2:$A$49,$A2,Data!$B$2:$B$49,"2"))</f>
        <v>0</v>
      </c>
      <c r="AZ2" s="1">
        <f>ABS(SUMIFS(Data!AZ$2:AZ$49,Data!$A$2:$A$49,$A2,Data!$B$2:$B$49,"1")-SUMIFS(Data!AZ$2:AZ$49,Data!$A$2:$A$49,$A2,Data!$B$2:$B$49,"2"))</f>
        <v>0</v>
      </c>
      <c r="BA2" s="1">
        <f>ABS(SUMIFS(Data!BA$2:BA$49,Data!$A$2:$A$49,$A2,Data!$B$2:$B$49,"1")-SUMIFS(Data!BA$2:BA$49,Data!$A$2:$A$49,$A2,Data!$B$2:$B$49,"2"))</f>
        <v>0</v>
      </c>
      <c r="BB2" s="1">
        <f>ABS(SUMIFS(Data!BB$2:BB$49,Data!$A$2:$A$49,$A2,Data!$B$2:$B$49,"1")-SUMIFS(Data!BB$2:BB$49,Data!$A$2:$A$49,$A2,Data!$B$2:$B$49,"2"))</f>
        <v>1895</v>
      </c>
      <c r="BC2" s="1">
        <f>ABS(SUMIFS(Data!BC$2:BC$49,Data!$A$2:$A$49,$A2,Data!$B$2:$B$49,"1")-SUMIFS(Data!BC$2:BC$49,Data!$A$2:$A$49,$A2,Data!$B$2:$B$49,"2"))</f>
        <v>300</v>
      </c>
      <c r="BD2" s="1">
        <f>ABS(SUMIFS(Data!BD$2:BD$49,Data!$A$2:$A$49,$A2,Data!$B$2:$B$49,"1")-SUMIFS(Data!BD$2:BD$49,Data!$A$2:$A$49,$A2,Data!$B$2:$B$49,"2"))</f>
        <v>0</v>
      </c>
      <c r="BE2" s="1">
        <f>ABS(SUMIFS(Data!BE$2:BE$49,Data!$A$2:$A$49,$A2,Data!$B$2:$B$49,"1")-SUMIFS(Data!BE$2:BE$49,Data!$A$2:$A$49,$A2,Data!$B$2:$B$49,"2"))</f>
        <v>16</v>
      </c>
      <c r="BF2" s="1">
        <f>ABS(SUMIFS(Data!BF$2:BF$49,Data!$A$2:$A$49,$A2,Data!$B$2:$B$49,"1")-SUMIFS(Data!BF$2:BF$49,Data!$A$2:$A$49,$A2,Data!$B$2:$B$49,"2"))</f>
        <v>0</v>
      </c>
      <c r="BG2" s="1">
        <f>ABS(SUMIFS(Data!BG$2:BG$49,Data!$A$2:$A$49,$A2,Data!$B$2:$B$49,"1")-SUMIFS(Data!BG$2:BG$49,Data!$A$2:$A$49,$A2,Data!$B$2:$B$49,"2"))</f>
        <v>0</v>
      </c>
      <c r="BH2" s="1">
        <f>ABS(SUMIFS(Data!BH$2:BH$49,Data!$A$2:$A$49,$A2,Data!$B$2:$B$49,"1")-SUMIFS(Data!BH$2:BH$49,Data!$A$2:$A$49,$A2,Data!$B$2:$B$49,"2"))</f>
        <v>0</v>
      </c>
      <c r="BI2" s="1">
        <f>ABS(SUMIFS(Data!BI$2:BI$49,Data!$A$2:$A$49,$A2,Data!$B$2:$B$49,"1")-SUMIFS(Data!BI$2:BI$49,Data!$A$2:$A$49,$A2,Data!$B$2:$B$49,"2"))</f>
        <v>0</v>
      </c>
      <c r="BJ2" s="1">
        <f>ABS(SUMIFS(Data!BJ$2:BJ$49,Data!$A$2:$A$49,$A2,Data!$B$2:$B$49,"1")-SUMIFS(Data!BJ$2:BJ$49,Data!$A$2:$A$49,$A2,Data!$B$2:$B$49,"2"))</f>
        <v>0</v>
      </c>
      <c r="BK2" s="1">
        <f>ABS(SUMIFS(Data!BK$2:BK$49,Data!$A$2:$A$49,$A2,Data!$B$2:$B$49,"1")-SUMIFS(Data!BK$2:BK$49,Data!$A$2:$A$49,$A2,Data!$B$2:$B$49,"2"))</f>
        <v>0</v>
      </c>
      <c r="BL2" s="1">
        <f>ABS(SUMIFS(Data!BL$2:BL$49,Data!$A$2:$A$49,$A2,Data!$B$2:$B$49,"1")-SUMIFS(Data!BL$2:BL$49,Data!$A$2:$A$49,$A2,Data!$B$2:$B$49,"2"))</f>
        <v>0</v>
      </c>
      <c r="BM2" s="1">
        <f>ABS(SUMIFS(Data!BM$2:BM$49,Data!$A$2:$A$49,$A2,Data!$B$2:$B$49,"1")-SUMIFS(Data!BM$2:BM$49,Data!$A$2:$A$49,$A2,Data!$B$2:$B$49,"2"))</f>
        <v>0</v>
      </c>
      <c r="BN2" s="1">
        <f>ABS(SUMIFS(Data!BN$2:BN$49,Data!$A$2:$A$49,$A2,Data!$B$2:$B$49,"1")-SUMIFS(Data!BN$2:BN$49,Data!$A$2:$A$49,$A2,Data!$B$2:$B$49,"2"))</f>
        <v>0</v>
      </c>
      <c r="BO2" s="1">
        <f>ABS(SUMIFS(Data!BO$2:BO$49,Data!$A$2:$A$49,$A2,Data!$B$2:$B$49,"1")-SUMIFS(Data!BO$2:BO$49,Data!$A$2:$A$49,$A2,Data!$B$2:$B$49,"2"))</f>
        <v>511</v>
      </c>
      <c r="BP2" s="1">
        <f>ABS(SUMIFS(Data!BP$2:BP$49,Data!$A$2:$A$49,$A2,Data!$B$2:$B$49,"1")-SUMIFS(Data!BP$2:BP$49,Data!$A$2:$A$49,$A2,Data!$B$2:$B$49,"2"))</f>
        <v>0</v>
      </c>
      <c r="BQ2" s="1">
        <f>ABS(SUMIFS(Data!BQ$2:BQ$49,Data!$A$2:$A$49,$A2,Data!$B$2:$B$49,"1")-SUMIFS(Data!BQ$2:BQ$49,Data!$A$2:$A$49,$A2,Data!$B$2:$B$49,"2"))</f>
        <v>0</v>
      </c>
      <c r="BR2" s="1">
        <f>ABS(SUMIFS(Data!BR$2:BR$49,Data!$A$2:$A$49,$A2,Data!$B$2:$B$49,"1")-SUMIFS(Data!BR$2:BR$49,Data!$A$2:$A$49,$A2,Data!$B$2:$B$49,"2"))</f>
        <v>0</v>
      </c>
      <c r="BS2" s="1">
        <f>ABS(SUMIFS(Data!BS$2:BS$49,Data!$A$2:$A$49,$A2,Data!$B$2:$B$49,"1")-SUMIFS(Data!BS$2:BS$49,Data!$A$2:$A$49,$A2,Data!$B$2:$B$49,"2"))</f>
        <v>0</v>
      </c>
      <c r="BT2" s="1">
        <f>ABS(SUMIFS(Data!BT$2:BT$49,Data!$A$2:$A$49,$A2,Data!$B$2:$B$49,"1")-SUMIFS(Data!BT$2:BT$49,Data!$A$2:$A$49,$A2,Data!$B$2:$B$49,"2"))</f>
        <v>0</v>
      </c>
      <c r="BU2" s="1">
        <f>ABS(SUMIFS(Data!BU$2:BU$49,Data!$A$2:$A$49,$A2,Data!$B$2:$B$49,"1")-SUMIFS(Data!BU$2:BU$49,Data!$A$2:$A$49,$A2,Data!$B$2:$B$49,"2"))</f>
        <v>0</v>
      </c>
      <c r="BV2" s="1">
        <f>ABS(SUMIFS(Data!BV$2:BV$49,Data!$A$2:$A$49,$A2,Data!$B$2:$B$49,"1")-SUMIFS(Data!BV$2:BV$49,Data!$A$2:$A$49,$A2,Data!$B$2:$B$49,"2"))</f>
        <v>0</v>
      </c>
      <c r="BW2" s="1">
        <f>ABS(SUMIFS(Data!BW$2:BW$49,Data!$A$2:$A$49,$A2,Data!$B$2:$B$49,"1")-SUMIFS(Data!BW$2:BW$49,Data!$A$2:$A$49,$A2,Data!$B$2:$B$49,"2"))</f>
        <v>0</v>
      </c>
      <c r="BX2" s="1">
        <f>ABS(SUMIFS(Data!BX$2:BX$49,Data!$A$2:$A$49,$A2,Data!$B$2:$B$49,"1")-SUMIFS(Data!BX$2:BX$49,Data!$A$2:$A$49,$A2,Data!$B$2:$B$49,"2"))</f>
        <v>0</v>
      </c>
      <c r="BY2" s="1">
        <f>ABS(SUMIFS(Data!BY$2:BY$49,Data!$A$2:$A$49,$A2,Data!$B$2:$B$49,"1")-SUMIFS(Data!BY$2:BY$49,Data!$A$2:$A$49,$A2,Data!$B$2:$B$49,"2"))</f>
        <v>0</v>
      </c>
      <c r="BZ2" s="1">
        <f>ABS(SUMIFS(Data!BZ$2:BZ$49,Data!$A$2:$A$49,$A2,Data!$B$2:$B$49,"1")-SUMIFS(Data!BZ$2:BZ$49,Data!$A$2:$A$49,$A2,Data!$B$2:$B$49,"2"))</f>
        <v>0</v>
      </c>
      <c r="CA2" s="1">
        <f>ABS(SUMIFS(Data!CA$2:CA$49,Data!$A$2:$A$49,$A2,Data!$B$2:$B$49,"1")-SUMIFS(Data!CA$2:CA$49,Data!$A$2:$A$49,$A2,Data!$B$2:$B$49,"2"))</f>
        <v>27</v>
      </c>
      <c r="CB2" s="1">
        <f>ABS(SUMIFS(Data!CB$2:CB$49,Data!$A$2:$A$49,$A2,Data!$B$2:$B$49,"1")-SUMIFS(Data!CB$2:CB$49,Data!$A$2:$A$49,$A2,Data!$B$2:$B$49,"2"))</f>
        <v>481</v>
      </c>
      <c r="CC2" s="1">
        <f>ABS(SUMIFS(Data!CC$2:CC$49,Data!$A$2:$A$49,$A2,Data!$B$2:$B$49,"1")-SUMIFS(Data!CC$2:CC$49,Data!$A$2:$A$49,$A2,Data!$B$2:$B$49,"2"))</f>
        <v>0</v>
      </c>
      <c r="CD2" s="1">
        <f>ABS(SUMIFS(Data!CD$2:CD$49,Data!$A$2:$A$49,$A2,Data!$B$2:$B$49,"1")-SUMIFS(Data!CD$2:CD$49,Data!$A$2:$A$49,$A2,Data!$B$2:$B$49,"2"))</f>
        <v>0</v>
      </c>
      <c r="CE2" s="1">
        <f>ABS(SUMIFS(Data!CE$2:CE$49,Data!$A$2:$A$49,$A2,Data!$B$2:$B$49,"1")-SUMIFS(Data!CE$2:CE$49,Data!$A$2:$A$49,$A2,Data!$B$2:$B$49,"2"))</f>
        <v>0</v>
      </c>
      <c r="CF2" s="1">
        <f>ABS(SUMIFS(Data!CF$2:CF$49,Data!$A$2:$A$49,$A2,Data!$B$2:$B$49,"1")-SUMIFS(Data!CF$2:CF$49,Data!$A$2:$A$49,$A2,Data!$B$2:$B$49,"2"))</f>
        <v>0</v>
      </c>
      <c r="CG2" s="1">
        <f>ABS(SUMIFS(Data!CG$2:CG$49,Data!$A$2:$A$49,$A2,Data!$B$2:$B$49,"1")-SUMIFS(Data!CG$2:CG$49,Data!$A$2:$A$49,$A2,Data!$B$2:$B$49,"2"))</f>
        <v>0</v>
      </c>
      <c r="CH2" s="1">
        <f>ABS(SUMIFS(Data!CH$2:CH$49,Data!$A$2:$A$49,$A2,Data!$B$2:$B$49,"1")-SUMIFS(Data!CH$2:CH$49,Data!$A$2:$A$49,$A2,Data!$B$2:$B$49,"2"))</f>
        <v>0</v>
      </c>
      <c r="CI2" s="1">
        <f>ABS(SUMIFS(Data!CI$2:CI$49,Data!$A$2:$A$49,$A2,Data!$B$2:$B$49,"1")-SUMIFS(Data!CI$2:CI$49,Data!$A$2:$A$49,$A2,Data!$B$2:$B$49,"2"))</f>
        <v>0</v>
      </c>
      <c r="CJ2" s="1">
        <f>ABS(SUMIFS(Data!CJ$2:CJ$49,Data!$A$2:$A$49,$A2,Data!$B$2:$B$49,"1")-SUMIFS(Data!CJ$2:CJ$49,Data!$A$2:$A$49,$A2,Data!$B$2:$B$49,"2"))</f>
        <v>0</v>
      </c>
      <c r="CK2" s="1">
        <f>ABS(SUMIFS(Data!CK$2:CK$49,Data!$A$2:$A$49,$A2,Data!$B$2:$B$49,"1")-SUMIFS(Data!CK$2:CK$49,Data!$A$2:$A$49,$A2,Data!$B$2:$B$49,"2"))</f>
        <v>3004</v>
      </c>
      <c r="CL2" s="1">
        <f>ABS(SUMIFS(Data!CL$2:CL$49,Data!$A$2:$A$49,$A2,Data!$B$2:$B$49,"1")-SUMIFS(Data!CL$2:CL$49,Data!$A$2:$A$49,$A2,Data!$B$2:$B$49,"2"))</f>
        <v>0</v>
      </c>
    </row>
    <row r="3" spans="1:90" x14ac:dyDescent="0.25">
      <c r="A3" s="1" t="s">
        <v>92</v>
      </c>
      <c r="B3" s="1" t="s">
        <v>91</v>
      </c>
      <c r="C3" s="1">
        <f>ABS(SUMIFS(Data!C$2:C$49,Data!$A$2:$A$49,$A3,Data!$B$2:$B$49,"1")-SUMIFS(Data!C$2:C$49,Data!$A$2:$A$49,$A3,Data!$B$2:$B$49,"2"))</f>
        <v>0</v>
      </c>
      <c r="D3" s="1">
        <f>ABS(SUMIFS(Data!D$2:D$49,Data!$A$2:$A$49,$A3,Data!$B$2:$B$49,"1")-SUMIFS(Data!D$2:D$49,Data!$A$2:$A$49,$A3,Data!$B$2:$B$49,"2"))</f>
        <v>4</v>
      </c>
      <c r="E3" s="1">
        <f>ABS(SUMIFS(Data!E$2:E$49,Data!$A$2:$A$49,$A3,Data!$B$2:$B$49,"1")-SUMIFS(Data!E$2:E$49,Data!$A$2:$A$49,$A3,Data!$B$2:$B$49,"2"))</f>
        <v>2</v>
      </c>
      <c r="F3" s="1">
        <f>ABS(SUMIFS(Data!F$2:F$49,Data!$A$2:$A$49,$A3,Data!$B$2:$B$49,"1")-SUMIFS(Data!F$2:F$49,Data!$A$2:$A$49,$A3,Data!$B$2:$B$49,"2"))</f>
        <v>7</v>
      </c>
      <c r="G3" s="1">
        <f>ABS(SUMIFS(Data!G$2:G$49,Data!$A$2:$A$49,$A3,Data!$B$2:$B$49,"1")-SUMIFS(Data!G$2:G$49,Data!$A$2:$A$49,$A3,Data!$B$2:$B$49,"2"))</f>
        <v>1</v>
      </c>
      <c r="H3" s="1">
        <f>ABS(SUMIFS(Data!H$2:H$49,Data!$A$2:$A$49,$A3,Data!$B$2:$B$49,"1")-SUMIFS(Data!H$2:H$49,Data!$A$2:$A$49,$A3,Data!$B$2:$B$49,"2"))</f>
        <v>6</v>
      </c>
      <c r="I3" s="1">
        <f>ABS(SUMIFS(Data!I$2:I$49,Data!$A$2:$A$49,$A3,Data!$B$2:$B$49,"1")-SUMIFS(Data!I$2:I$49,Data!$A$2:$A$49,$A3,Data!$B$2:$B$49,"2"))</f>
        <v>26</v>
      </c>
      <c r="J3" s="1">
        <f>ABS(SUMIFS(Data!J$2:J$49,Data!$A$2:$A$49,$A3,Data!$B$2:$B$49,"1")-SUMIFS(Data!J$2:J$49,Data!$A$2:$A$49,$A3,Data!$B$2:$B$49,"2"))</f>
        <v>0</v>
      </c>
      <c r="K3" s="1">
        <f>ABS(SUMIFS(Data!K$2:K$49,Data!$A$2:$A$49,$A3,Data!$B$2:$B$49,"1")-SUMIFS(Data!K$2:K$49,Data!$A$2:$A$49,$A3,Data!$B$2:$B$49,"2"))</f>
        <v>26</v>
      </c>
      <c r="L3" s="1">
        <f>ABS(SUMIFS(Data!L$2:L$49,Data!$A$2:$A$49,$A3,Data!$B$2:$B$49,"1")-SUMIFS(Data!L$2:L$49,Data!$A$2:$A$49,$A3,Data!$B$2:$B$49,"2"))</f>
        <v>42</v>
      </c>
      <c r="M3" s="1">
        <f>ABS(SUMIFS(Data!M$2:M$49,Data!$A$2:$A$49,$A3,Data!$B$2:$B$49,"1")-SUMIFS(Data!M$2:M$49,Data!$A$2:$A$49,$A3,Data!$B$2:$B$49,"2"))</f>
        <v>0</v>
      </c>
      <c r="N3" s="1">
        <f>ABS(SUMIFS(Data!N$2:N$49,Data!$A$2:$A$49,$A3,Data!$B$2:$B$49,"1")-SUMIFS(Data!N$2:N$49,Data!$A$2:$A$49,$A3,Data!$B$2:$B$49,"2"))</f>
        <v>4</v>
      </c>
      <c r="O3" s="1">
        <f>ABS(SUMIFS(Data!O$2:O$49,Data!$A$2:$A$49,$A3,Data!$B$2:$B$49,"1")-SUMIFS(Data!O$2:O$49,Data!$A$2:$A$49,$A3,Data!$B$2:$B$49,"2"))</f>
        <v>19</v>
      </c>
      <c r="P3" s="1">
        <f>ABS(SUMIFS(Data!P$2:P$49,Data!$A$2:$A$49,$A3,Data!$B$2:$B$49,"1")-SUMIFS(Data!P$2:P$49,Data!$A$2:$A$49,$A3,Data!$B$2:$B$49,"2"))</f>
        <v>52</v>
      </c>
      <c r="Q3" s="1">
        <f>ABS(SUMIFS(Data!Q$2:Q$49,Data!$A$2:$A$49,$A3,Data!$B$2:$B$49,"1")-SUMIFS(Data!Q$2:Q$49,Data!$A$2:$A$49,$A3,Data!$B$2:$B$49,"2"))</f>
        <v>55</v>
      </c>
      <c r="R3" s="1">
        <f>ABS(SUMIFS(Data!R$2:R$49,Data!$A$2:$A$49,$A3,Data!$B$2:$B$49,"1")-SUMIFS(Data!R$2:R$49,Data!$A$2:$A$49,$A3,Data!$B$2:$B$49,"2"))</f>
        <v>103</v>
      </c>
      <c r="S3" s="1">
        <f>ABS(SUMIFS(Data!S$2:S$49,Data!$A$2:$A$49,$A3,Data!$B$2:$B$49,"1")-SUMIFS(Data!S$2:S$49,Data!$A$2:$A$49,$A3,Data!$B$2:$B$49,"2"))</f>
        <v>16</v>
      </c>
      <c r="T3" s="1">
        <f>ABS(SUMIFS(Data!T$2:T$49,Data!$A$2:$A$49,$A3,Data!$B$2:$B$49,"1")-SUMIFS(Data!T$2:T$49,Data!$A$2:$A$49,$A3,Data!$B$2:$B$49,"2"))</f>
        <v>11</v>
      </c>
      <c r="U3" s="1">
        <f>ABS(SUMIFS(Data!U$2:U$49,Data!$A$2:$A$49,$A3,Data!$B$2:$B$49,"1")-SUMIFS(Data!U$2:U$49,Data!$A$2:$A$49,$A3,Data!$B$2:$B$49,"2"))</f>
        <v>24</v>
      </c>
      <c r="V3" s="1">
        <f>ABS(SUMIFS(Data!V$2:V$49,Data!$A$2:$A$49,$A3,Data!$B$2:$B$49,"1")-SUMIFS(Data!V$2:V$49,Data!$A$2:$A$49,$A3,Data!$B$2:$B$49,"2"))</f>
        <v>49</v>
      </c>
      <c r="W3" s="1">
        <f>ABS(SUMIFS(Data!W$2:W$49,Data!$A$2:$A$49,$A3,Data!$B$2:$B$49,"1")-SUMIFS(Data!W$2:W$49,Data!$A$2:$A$49,$A3,Data!$B$2:$B$49,"2"))</f>
        <v>56</v>
      </c>
      <c r="X3" s="1">
        <f>ABS(SUMIFS(Data!X$2:X$49,Data!$A$2:$A$49,$A3,Data!$B$2:$B$49,"1")-SUMIFS(Data!X$2:X$49,Data!$A$2:$A$49,$A3,Data!$B$2:$B$49,"2"))</f>
        <v>14</v>
      </c>
      <c r="Y3" s="1">
        <f>ABS(SUMIFS(Data!Y$2:Y$49,Data!$A$2:$A$49,$A3,Data!$B$2:$B$49,"1")-SUMIFS(Data!Y$2:Y$49,Data!$A$2:$A$49,$A3,Data!$B$2:$B$49,"2"))</f>
        <v>12</v>
      </c>
      <c r="Z3" s="1">
        <f>ABS(SUMIFS(Data!Z$2:Z$49,Data!$A$2:$A$49,$A3,Data!$B$2:$B$49,"1")-SUMIFS(Data!Z$2:Z$49,Data!$A$2:$A$49,$A3,Data!$B$2:$B$49,"2"))</f>
        <v>0</v>
      </c>
      <c r="AA3" s="1">
        <f>ABS(SUMIFS(Data!AA$2:AA$49,Data!$A$2:$A$49,$A3,Data!$B$2:$B$49,"1")-SUMIFS(Data!AA$2:AA$49,Data!$A$2:$A$49,$A3,Data!$B$2:$B$49,"2"))</f>
        <v>2</v>
      </c>
      <c r="AB3" s="1">
        <f>ABS(SUMIFS(Data!AB$2:AB$49,Data!$A$2:$A$49,$A3,Data!$B$2:$B$49,"1")-SUMIFS(Data!AB$2:AB$49,Data!$A$2:$A$49,$A3,Data!$B$2:$B$49,"2"))</f>
        <v>9</v>
      </c>
      <c r="AC3" s="1">
        <f>ABS(SUMIFS(Data!AC$2:AC$49,Data!$A$2:$A$49,$A3,Data!$B$2:$B$49,"1")-SUMIFS(Data!AC$2:AC$49,Data!$A$2:$A$49,$A3,Data!$B$2:$B$49,"2"))</f>
        <v>3</v>
      </c>
      <c r="AD3" s="1">
        <f>ABS(SUMIFS(Data!AD$2:AD$49,Data!$A$2:$A$49,$A3,Data!$B$2:$B$49,"1")-SUMIFS(Data!AD$2:AD$49,Data!$A$2:$A$49,$A3,Data!$B$2:$B$49,"2"))</f>
        <v>0</v>
      </c>
      <c r="AE3" s="1">
        <f>ABS(SUMIFS(Data!AE$2:AE$49,Data!$A$2:$A$49,$A3,Data!$B$2:$B$49,"1")-SUMIFS(Data!AE$2:AE$49,Data!$A$2:$A$49,$A3,Data!$B$2:$B$49,"2"))</f>
        <v>0</v>
      </c>
      <c r="AF3" s="1">
        <f>ABS(SUMIFS(Data!AF$2:AF$49,Data!$A$2:$A$49,$A3,Data!$B$2:$B$49,"1")-SUMIFS(Data!AF$2:AF$49,Data!$A$2:$A$49,$A3,Data!$B$2:$B$49,"2"))</f>
        <v>0</v>
      </c>
      <c r="AG3" s="1">
        <f>ABS(SUMIFS(Data!AG$2:AG$49,Data!$A$2:$A$49,$A3,Data!$B$2:$B$49,"1")-SUMIFS(Data!AG$2:AG$49,Data!$A$2:$A$49,$A3,Data!$B$2:$B$49,"2"))</f>
        <v>0</v>
      </c>
      <c r="AH3" s="1">
        <f>ABS(SUMIFS(Data!AH$2:AH$49,Data!$A$2:$A$49,$A3,Data!$B$2:$B$49,"1")-SUMIFS(Data!AH$2:AH$49,Data!$A$2:$A$49,$A3,Data!$B$2:$B$49,"2"))</f>
        <v>0</v>
      </c>
      <c r="AI3" s="1">
        <f>ABS(SUMIFS(Data!AI$2:AI$49,Data!$A$2:$A$49,$A3,Data!$B$2:$B$49,"1")-SUMIFS(Data!AI$2:AI$49,Data!$A$2:$A$49,$A3,Data!$B$2:$B$49,"2"))</f>
        <v>11</v>
      </c>
      <c r="AJ3" s="1">
        <f>ABS(SUMIFS(Data!AJ$2:AJ$49,Data!$A$2:$A$49,$A3,Data!$B$2:$B$49,"1")-SUMIFS(Data!AJ$2:AJ$49,Data!$A$2:$A$49,$A3,Data!$B$2:$B$49,"2"))</f>
        <v>0</v>
      </c>
      <c r="AK3" s="1">
        <f>ABS(SUMIFS(Data!AK$2:AK$49,Data!$A$2:$A$49,$A3,Data!$B$2:$B$49,"1")-SUMIFS(Data!AK$2:AK$49,Data!$A$2:$A$49,$A3,Data!$B$2:$B$49,"2"))</f>
        <v>0</v>
      </c>
      <c r="AL3" s="1">
        <f>ABS(SUMIFS(Data!AL$2:AL$49,Data!$A$2:$A$49,$A3,Data!$B$2:$B$49,"1")-SUMIFS(Data!AL$2:AL$49,Data!$A$2:$A$49,$A3,Data!$B$2:$B$49,"2"))</f>
        <v>0</v>
      </c>
      <c r="AM3" s="1">
        <f>ABS(SUMIFS(Data!AM$2:AM$49,Data!$A$2:$A$49,$A3,Data!$B$2:$B$49,"1")-SUMIFS(Data!AM$2:AM$49,Data!$A$2:$A$49,$A3,Data!$B$2:$B$49,"2"))</f>
        <v>0</v>
      </c>
      <c r="AN3" s="1">
        <f>ABS(SUMIFS(Data!AN$2:AN$49,Data!$A$2:$A$49,$A3,Data!$B$2:$B$49,"1")-SUMIFS(Data!AN$2:AN$49,Data!$A$2:$A$49,$A3,Data!$B$2:$B$49,"2"))</f>
        <v>42</v>
      </c>
      <c r="AO3" s="1">
        <f>ABS(SUMIFS(Data!AO$2:AO$49,Data!$A$2:$A$49,$A3,Data!$B$2:$B$49,"1")-SUMIFS(Data!AO$2:AO$49,Data!$A$2:$A$49,$A3,Data!$B$2:$B$49,"2"))</f>
        <v>72</v>
      </c>
      <c r="AP3" s="1">
        <f>ABS(SUMIFS(Data!AP$2:AP$49,Data!$A$2:$A$49,$A3,Data!$B$2:$B$49,"1")-SUMIFS(Data!AP$2:AP$49,Data!$A$2:$A$49,$A3,Data!$B$2:$B$49,"2"))</f>
        <v>2</v>
      </c>
      <c r="AQ3" s="1">
        <f>ABS(SUMIFS(Data!AQ$2:AQ$49,Data!$A$2:$A$49,$A3,Data!$B$2:$B$49,"1")-SUMIFS(Data!AQ$2:AQ$49,Data!$A$2:$A$49,$A3,Data!$B$2:$B$49,"2"))</f>
        <v>6</v>
      </c>
      <c r="AR3" s="1">
        <f>ABS(SUMIFS(Data!AR$2:AR$49,Data!$A$2:$A$49,$A3,Data!$B$2:$B$49,"1")-SUMIFS(Data!AR$2:AR$49,Data!$A$2:$A$49,$A3,Data!$B$2:$B$49,"2"))</f>
        <v>0</v>
      </c>
      <c r="AS3" s="1">
        <f>ABS(SUMIFS(Data!AS$2:AS$49,Data!$A$2:$A$49,$A3,Data!$B$2:$B$49,"1")-SUMIFS(Data!AS$2:AS$49,Data!$A$2:$A$49,$A3,Data!$B$2:$B$49,"2"))</f>
        <v>60</v>
      </c>
      <c r="AT3" s="1">
        <f>ABS(SUMIFS(Data!AT$2:AT$49,Data!$A$2:$A$49,$A3,Data!$B$2:$B$49,"1")-SUMIFS(Data!AT$2:AT$49,Data!$A$2:$A$49,$A3,Data!$B$2:$B$49,"2"))</f>
        <v>0</v>
      </c>
      <c r="AU3" s="1">
        <f>ABS(SUMIFS(Data!AU$2:AU$49,Data!$A$2:$A$49,$A3,Data!$B$2:$B$49,"1")-SUMIFS(Data!AU$2:AU$49,Data!$A$2:$A$49,$A3,Data!$B$2:$B$49,"2"))</f>
        <v>0</v>
      </c>
      <c r="AV3" s="1">
        <f>ABS(SUMIFS(Data!AV$2:AV$49,Data!$A$2:$A$49,$A3,Data!$B$2:$B$49,"1")-SUMIFS(Data!AV$2:AV$49,Data!$A$2:$A$49,$A3,Data!$B$2:$B$49,"2"))</f>
        <v>8</v>
      </c>
      <c r="AW3" s="1">
        <f>ABS(SUMIFS(Data!AW$2:AW$49,Data!$A$2:$A$49,$A3,Data!$B$2:$B$49,"1")-SUMIFS(Data!AW$2:AW$49,Data!$A$2:$A$49,$A3,Data!$B$2:$B$49,"2"))</f>
        <v>0</v>
      </c>
      <c r="AX3" s="1">
        <f>ABS(SUMIFS(Data!AX$2:AX$49,Data!$A$2:$A$49,$A3,Data!$B$2:$B$49,"1")-SUMIFS(Data!AX$2:AX$49,Data!$A$2:$A$49,$A3,Data!$B$2:$B$49,"2"))</f>
        <v>0</v>
      </c>
      <c r="AY3" s="1">
        <f>ABS(SUMIFS(Data!AY$2:AY$49,Data!$A$2:$A$49,$A3,Data!$B$2:$B$49,"1")-SUMIFS(Data!AY$2:AY$49,Data!$A$2:$A$49,$A3,Data!$B$2:$B$49,"2"))</f>
        <v>0</v>
      </c>
      <c r="AZ3" s="1">
        <f>ABS(SUMIFS(Data!AZ$2:AZ$49,Data!$A$2:$A$49,$A3,Data!$B$2:$B$49,"1")-SUMIFS(Data!AZ$2:AZ$49,Data!$A$2:$A$49,$A3,Data!$B$2:$B$49,"2"))</f>
        <v>0</v>
      </c>
      <c r="BA3" s="1">
        <f>ABS(SUMIFS(Data!BA$2:BA$49,Data!$A$2:$A$49,$A3,Data!$B$2:$B$49,"1")-SUMIFS(Data!BA$2:BA$49,Data!$A$2:$A$49,$A3,Data!$B$2:$B$49,"2"))</f>
        <v>4</v>
      </c>
      <c r="BB3" s="1">
        <f>ABS(SUMIFS(Data!BB$2:BB$49,Data!$A$2:$A$49,$A3,Data!$B$2:$B$49,"1")-SUMIFS(Data!BB$2:BB$49,Data!$A$2:$A$49,$A3,Data!$B$2:$B$49,"2"))</f>
        <v>0</v>
      </c>
      <c r="BC3" s="1">
        <f>ABS(SUMIFS(Data!BC$2:BC$49,Data!$A$2:$A$49,$A3,Data!$B$2:$B$49,"1")-SUMIFS(Data!BC$2:BC$49,Data!$A$2:$A$49,$A3,Data!$B$2:$B$49,"2"))</f>
        <v>0</v>
      </c>
      <c r="BD3" s="1">
        <f>ABS(SUMIFS(Data!BD$2:BD$49,Data!$A$2:$A$49,$A3,Data!$B$2:$B$49,"1")-SUMIFS(Data!BD$2:BD$49,Data!$A$2:$A$49,$A3,Data!$B$2:$B$49,"2"))</f>
        <v>0</v>
      </c>
      <c r="BE3" s="1">
        <f>ABS(SUMIFS(Data!BE$2:BE$49,Data!$A$2:$A$49,$A3,Data!$B$2:$B$49,"1")-SUMIFS(Data!BE$2:BE$49,Data!$A$2:$A$49,$A3,Data!$B$2:$B$49,"2"))</f>
        <v>0</v>
      </c>
      <c r="BF3" s="1">
        <f>ABS(SUMIFS(Data!BF$2:BF$49,Data!$A$2:$A$49,$A3,Data!$B$2:$B$49,"1")-SUMIFS(Data!BF$2:BF$49,Data!$A$2:$A$49,$A3,Data!$B$2:$B$49,"2"))</f>
        <v>56</v>
      </c>
      <c r="BG3" s="1">
        <f>ABS(SUMIFS(Data!BG$2:BG$49,Data!$A$2:$A$49,$A3,Data!$B$2:$B$49,"1")-SUMIFS(Data!BG$2:BG$49,Data!$A$2:$A$49,$A3,Data!$B$2:$B$49,"2"))</f>
        <v>0</v>
      </c>
      <c r="BH3" s="1">
        <f>ABS(SUMIFS(Data!BH$2:BH$49,Data!$A$2:$A$49,$A3,Data!$B$2:$B$49,"1")-SUMIFS(Data!BH$2:BH$49,Data!$A$2:$A$49,$A3,Data!$B$2:$B$49,"2"))</f>
        <v>0</v>
      </c>
      <c r="BI3" s="1">
        <f>ABS(SUMIFS(Data!BI$2:BI$49,Data!$A$2:$A$49,$A3,Data!$B$2:$B$49,"1")-SUMIFS(Data!BI$2:BI$49,Data!$A$2:$A$49,$A3,Data!$B$2:$B$49,"2"))</f>
        <v>7</v>
      </c>
      <c r="BJ3" s="1">
        <f>ABS(SUMIFS(Data!BJ$2:BJ$49,Data!$A$2:$A$49,$A3,Data!$B$2:$B$49,"1")-SUMIFS(Data!BJ$2:BJ$49,Data!$A$2:$A$49,$A3,Data!$B$2:$B$49,"2"))</f>
        <v>0</v>
      </c>
      <c r="BK3" s="1">
        <f>ABS(SUMIFS(Data!BK$2:BK$49,Data!$A$2:$A$49,$A3,Data!$B$2:$B$49,"1")-SUMIFS(Data!BK$2:BK$49,Data!$A$2:$A$49,$A3,Data!$B$2:$B$49,"2"))</f>
        <v>378</v>
      </c>
      <c r="BL3" s="1">
        <f>ABS(SUMIFS(Data!BL$2:BL$49,Data!$A$2:$A$49,$A3,Data!$B$2:$B$49,"1")-SUMIFS(Data!BL$2:BL$49,Data!$A$2:$A$49,$A3,Data!$B$2:$B$49,"2"))</f>
        <v>2</v>
      </c>
      <c r="BM3" s="1">
        <f>ABS(SUMIFS(Data!BM$2:BM$49,Data!$A$2:$A$49,$A3,Data!$B$2:$B$49,"1")-SUMIFS(Data!BM$2:BM$49,Data!$A$2:$A$49,$A3,Data!$B$2:$B$49,"2"))</f>
        <v>20</v>
      </c>
      <c r="BN3" s="1">
        <f>ABS(SUMIFS(Data!BN$2:BN$49,Data!$A$2:$A$49,$A3,Data!$B$2:$B$49,"1")-SUMIFS(Data!BN$2:BN$49,Data!$A$2:$A$49,$A3,Data!$B$2:$B$49,"2"))</f>
        <v>9</v>
      </c>
      <c r="BO3" s="1">
        <f>ABS(SUMIFS(Data!BO$2:BO$49,Data!$A$2:$A$49,$A3,Data!$B$2:$B$49,"1")-SUMIFS(Data!BO$2:BO$49,Data!$A$2:$A$49,$A3,Data!$B$2:$B$49,"2"))</f>
        <v>0</v>
      </c>
      <c r="BP3" s="1">
        <f>ABS(SUMIFS(Data!BP$2:BP$49,Data!$A$2:$A$49,$A3,Data!$B$2:$B$49,"1")-SUMIFS(Data!BP$2:BP$49,Data!$A$2:$A$49,$A3,Data!$B$2:$B$49,"2"))</f>
        <v>20</v>
      </c>
      <c r="BQ3" s="1">
        <f>ABS(SUMIFS(Data!BQ$2:BQ$49,Data!$A$2:$A$49,$A3,Data!$B$2:$B$49,"1")-SUMIFS(Data!BQ$2:BQ$49,Data!$A$2:$A$49,$A3,Data!$B$2:$B$49,"2"))</f>
        <v>0</v>
      </c>
      <c r="BR3" s="1">
        <f>ABS(SUMIFS(Data!BR$2:BR$49,Data!$A$2:$A$49,$A3,Data!$B$2:$B$49,"1")-SUMIFS(Data!BR$2:BR$49,Data!$A$2:$A$49,$A3,Data!$B$2:$B$49,"2"))</f>
        <v>17</v>
      </c>
      <c r="BS3" s="1">
        <f>ABS(SUMIFS(Data!BS$2:BS$49,Data!$A$2:$A$49,$A3,Data!$B$2:$B$49,"1")-SUMIFS(Data!BS$2:BS$49,Data!$A$2:$A$49,$A3,Data!$B$2:$B$49,"2"))</f>
        <v>24</v>
      </c>
      <c r="BT3" s="1">
        <f>ABS(SUMIFS(Data!BT$2:BT$49,Data!$A$2:$A$49,$A3,Data!$B$2:$B$49,"1")-SUMIFS(Data!BT$2:BT$49,Data!$A$2:$A$49,$A3,Data!$B$2:$B$49,"2"))</f>
        <v>0</v>
      </c>
      <c r="BU3" s="1">
        <f>ABS(SUMIFS(Data!BU$2:BU$49,Data!$A$2:$A$49,$A3,Data!$B$2:$B$49,"1")-SUMIFS(Data!BU$2:BU$49,Data!$A$2:$A$49,$A3,Data!$B$2:$B$49,"2"))</f>
        <v>1</v>
      </c>
      <c r="BV3" s="1">
        <f>ABS(SUMIFS(Data!BV$2:BV$49,Data!$A$2:$A$49,$A3,Data!$B$2:$B$49,"1")-SUMIFS(Data!BV$2:BV$49,Data!$A$2:$A$49,$A3,Data!$B$2:$B$49,"2"))</f>
        <v>0</v>
      </c>
      <c r="BW3" s="1">
        <f>ABS(SUMIFS(Data!BW$2:BW$49,Data!$A$2:$A$49,$A3,Data!$B$2:$B$49,"1")-SUMIFS(Data!BW$2:BW$49,Data!$A$2:$A$49,$A3,Data!$B$2:$B$49,"2"))</f>
        <v>29</v>
      </c>
      <c r="BX3" s="1">
        <f>ABS(SUMIFS(Data!BX$2:BX$49,Data!$A$2:$A$49,$A3,Data!$B$2:$B$49,"1")-SUMIFS(Data!BX$2:BX$49,Data!$A$2:$A$49,$A3,Data!$B$2:$B$49,"2"))</f>
        <v>0</v>
      </c>
      <c r="BY3" s="1">
        <f>ABS(SUMIFS(Data!BY$2:BY$49,Data!$A$2:$A$49,$A3,Data!$B$2:$B$49,"1")-SUMIFS(Data!BY$2:BY$49,Data!$A$2:$A$49,$A3,Data!$B$2:$B$49,"2"))</f>
        <v>7</v>
      </c>
      <c r="BZ3" s="1">
        <f>ABS(SUMIFS(Data!BZ$2:BZ$49,Data!$A$2:$A$49,$A3,Data!$B$2:$B$49,"1")-SUMIFS(Data!BZ$2:BZ$49,Data!$A$2:$A$49,$A3,Data!$B$2:$B$49,"2"))</f>
        <v>0</v>
      </c>
      <c r="CA3" s="1">
        <f>ABS(SUMIFS(Data!CA$2:CA$49,Data!$A$2:$A$49,$A3,Data!$B$2:$B$49,"1")-SUMIFS(Data!CA$2:CA$49,Data!$A$2:$A$49,$A3,Data!$B$2:$B$49,"2"))</f>
        <v>51</v>
      </c>
      <c r="CB3" s="1">
        <f>ABS(SUMIFS(Data!CB$2:CB$49,Data!$A$2:$A$49,$A3,Data!$B$2:$B$49,"1")-SUMIFS(Data!CB$2:CB$49,Data!$A$2:$A$49,$A3,Data!$B$2:$B$49,"2"))</f>
        <v>1112</v>
      </c>
      <c r="CC3" s="1">
        <f>ABS(SUMIFS(Data!CC$2:CC$49,Data!$A$2:$A$49,$A3,Data!$B$2:$B$49,"1")-SUMIFS(Data!CC$2:CC$49,Data!$A$2:$A$49,$A3,Data!$B$2:$B$49,"2"))</f>
        <v>165</v>
      </c>
      <c r="CD3" s="1">
        <f>ABS(SUMIFS(Data!CD$2:CD$49,Data!$A$2:$A$49,$A3,Data!$B$2:$B$49,"1")-SUMIFS(Data!CD$2:CD$49,Data!$A$2:$A$49,$A3,Data!$B$2:$B$49,"2"))</f>
        <v>29</v>
      </c>
      <c r="CE3" s="1">
        <f>ABS(SUMIFS(Data!CE$2:CE$49,Data!$A$2:$A$49,$A3,Data!$B$2:$B$49,"1")-SUMIFS(Data!CE$2:CE$49,Data!$A$2:$A$49,$A3,Data!$B$2:$B$49,"2"))</f>
        <v>0</v>
      </c>
      <c r="CF3" s="1">
        <f>ABS(SUMIFS(Data!CF$2:CF$49,Data!$A$2:$A$49,$A3,Data!$B$2:$B$49,"1")-SUMIFS(Data!CF$2:CF$49,Data!$A$2:$A$49,$A3,Data!$B$2:$B$49,"2"))</f>
        <v>3</v>
      </c>
      <c r="CG3" s="1">
        <f>ABS(SUMIFS(Data!CG$2:CG$49,Data!$A$2:$A$49,$A3,Data!$B$2:$B$49,"1")-SUMIFS(Data!CG$2:CG$49,Data!$A$2:$A$49,$A3,Data!$B$2:$B$49,"2"))</f>
        <v>15</v>
      </c>
      <c r="CH3" s="1">
        <f>ABS(SUMIFS(Data!CH$2:CH$49,Data!$A$2:$A$49,$A3,Data!$B$2:$B$49,"1")-SUMIFS(Data!CH$2:CH$49,Data!$A$2:$A$49,$A3,Data!$B$2:$B$49,"2"))</f>
        <v>72</v>
      </c>
      <c r="CI3" s="1">
        <f>ABS(SUMIFS(Data!CI$2:CI$49,Data!$A$2:$A$49,$A3,Data!$B$2:$B$49,"1")-SUMIFS(Data!CI$2:CI$49,Data!$A$2:$A$49,$A3,Data!$B$2:$B$49,"2"))</f>
        <v>78</v>
      </c>
      <c r="CJ3" s="1">
        <f>ABS(SUMIFS(Data!CJ$2:CJ$49,Data!$A$2:$A$49,$A3,Data!$B$2:$B$49,"1")-SUMIFS(Data!CJ$2:CJ$49,Data!$A$2:$A$49,$A3,Data!$B$2:$B$49,"2"))</f>
        <v>20</v>
      </c>
      <c r="CK3" s="1">
        <f>ABS(SUMIFS(Data!CK$2:CK$49,Data!$A$2:$A$49,$A3,Data!$B$2:$B$49,"1")-SUMIFS(Data!CK$2:CK$49,Data!$A$2:$A$49,$A3,Data!$B$2:$B$49,"2"))</f>
        <v>0</v>
      </c>
      <c r="CL3" s="1">
        <f>ABS(SUMIFS(Data!CL$2:CL$49,Data!$A$2:$A$49,$A3,Data!$B$2:$B$49,"1")-SUMIFS(Data!CL$2:CL$49,Data!$A$2:$A$49,$A3,Data!$B$2:$B$49,"2"))</f>
        <v>0</v>
      </c>
    </row>
    <row r="4" spans="1:90" x14ac:dyDescent="0.25">
      <c r="A4" s="1" t="s">
        <v>93</v>
      </c>
      <c r="B4" s="1" t="s">
        <v>91</v>
      </c>
      <c r="C4" s="1">
        <f>ABS(SUMIFS(Data!C$2:C$49,Data!$A$2:$A$49,$A4,Data!$B$2:$B$49,"1")-SUMIFS(Data!C$2:C$49,Data!$A$2:$A$49,$A4,Data!$B$2:$B$49,"2"))</f>
        <v>0</v>
      </c>
      <c r="D4" s="1">
        <f>ABS(SUMIFS(Data!D$2:D$49,Data!$A$2:$A$49,$A4,Data!$B$2:$B$49,"1")-SUMIFS(Data!D$2:D$49,Data!$A$2:$A$49,$A4,Data!$B$2:$B$49,"2"))</f>
        <v>16</v>
      </c>
      <c r="E4" s="1">
        <f>ABS(SUMIFS(Data!E$2:E$49,Data!$A$2:$A$49,$A4,Data!$B$2:$B$49,"1")-SUMIFS(Data!E$2:E$49,Data!$A$2:$A$49,$A4,Data!$B$2:$B$49,"2"))</f>
        <v>2</v>
      </c>
      <c r="F4" s="1">
        <f>ABS(SUMIFS(Data!F$2:F$49,Data!$A$2:$A$49,$A4,Data!$B$2:$B$49,"1")-SUMIFS(Data!F$2:F$49,Data!$A$2:$A$49,$A4,Data!$B$2:$B$49,"2"))</f>
        <v>5</v>
      </c>
      <c r="G4" s="1">
        <f>ABS(SUMIFS(Data!G$2:G$49,Data!$A$2:$A$49,$A4,Data!$B$2:$B$49,"1")-SUMIFS(Data!G$2:G$49,Data!$A$2:$A$49,$A4,Data!$B$2:$B$49,"2"))</f>
        <v>0</v>
      </c>
      <c r="H4" s="1">
        <f>ABS(SUMIFS(Data!H$2:H$49,Data!$A$2:$A$49,$A4,Data!$B$2:$B$49,"1")-SUMIFS(Data!H$2:H$49,Data!$A$2:$A$49,$A4,Data!$B$2:$B$49,"2"))</f>
        <v>1</v>
      </c>
      <c r="I4" s="1">
        <f>ABS(SUMIFS(Data!I$2:I$49,Data!$A$2:$A$49,$A4,Data!$B$2:$B$49,"1")-SUMIFS(Data!I$2:I$49,Data!$A$2:$A$49,$A4,Data!$B$2:$B$49,"2"))</f>
        <v>1</v>
      </c>
      <c r="J4" s="1">
        <f>ABS(SUMIFS(Data!J$2:J$49,Data!$A$2:$A$49,$A4,Data!$B$2:$B$49,"1")-SUMIFS(Data!J$2:J$49,Data!$A$2:$A$49,$A4,Data!$B$2:$B$49,"2"))</f>
        <v>0</v>
      </c>
      <c r="K4" s="1">
        <f>ABS(SUMIFS(Data!K$2:K$49,Data!$A$2:$A$49,$A4,Data!$B$2:$B$49,"1")-SUMIFS(Data!K$2:K$49,Data!$A$2:$A$49,$A4,Data!$B$2:$B$49,"2"))</f>
        <v>11</v>
      </c>
      <c r="L4" s="1">
        <f>ABS(SUMIFS(Data!L$2:L$49,Data!$A$2:$A$49,$A4,Data!$B$2:$B$49,"1")-SUMIFS(Data!L$2:L$49,Data!$A$2:$A$49,$A4,Data!$B$2:$B$49,"2"))</f>
        <v>15</v>
      </c>
      <c r="M4" s="1">
        <f>ABS(SUMIFS(Data!M$2:M$49,Data!$A$2:$A$49,$A4,Data!$B$2:$B$49,"1")-SUMIFS(Data!M$2:M$49,Data!$A$2:$A$49,$A4,Data!$B$2:$B$49,"2"))</f>
        <v>0</v>
      </c>
      <c r="N4" s="1">
        <f>ABS(SUMIFS(Data!N$2:N$49,Data!$A$2:$A$49,$A4,Data!$B$2:$B$49,"1")-SUMIFS(Data!N$2:N$49,Data!$A$2:$A$49,$A4,Data!$B$2:$B$49,"2"))</f>
        <v>2</v>
      </c>
      <c r="O4" s="1">
        <f>ABS(SUMIFS(Data!O$2:O$49,Data!$A$2:$A$49,$A4,Data!$B$2:$B$49,"1")-SUMIFS(Data!O$2:O$49,Data!$A$2:$A$49,$A4,Data!$B$2:$B$49,"2"))</f>
        <v>6</v>
      </c>
      <c r="P4" s="1">
        <f>ABS(SUMIFS(Data!P$2:P$49,Data!$A$2:$A$49,$A4,Data!$B$2:$B$49,"1")-SUMIFS(Data!P$2:P$49,Data!$A$2:$A$49,$A4,Data!$B$2:$B$49,"2"))</f>
        <v>19</v>
      </c>
      <c r="Q4" s="1">
        <f>ABS(SUMIFS(Data!Q$2:Q$49,Data!$A$2:$A$49,$A4,Data!$B$2:$B$49,"1")-SUMIFS(Data!Q$2:Q$49,Data!$A$2:$A$49,$A4,Data!$B$2:$B$49,"2"))</f>
        <v>102</v>
      </c>
      <c r="R4" s="1">
        <f>ABS(SUMIFS(Data!R$2:R$49,Data!$A$2:$A$49,$A4,Data!$B$2:$B$49,"1")-SUMIFS(Data!R$2:R$49,Data!$A$2:$A$49,$A4,Data!$B$2:$B$49,"2"))</f>
        <v>19</v>
      </c>
      <c r="S4" s="1">
        <f>ABS(SUMIFS(Data!S$2:S$49,Data!$A$2:$A$49,$A4,Data!$B$2:$B$49,"1")-SUMIFS(Data!S$2:S$49,Data!$A$2:$A$49,$A4,Data!$B$2:$B$49,"2"))</f>
        <v>6</v>
      </c>
      <c r="T4" s="1">
        <f>ABS(SUMIFS(Data!T$2:T$49,Data!$A$2:$A$49,$A4,Data!$B$2:$B$49,"1")-SUMIFS(Data!T$2:T$49,Data!$A$2:$A$49,$A4,Data!$B$2:$B$49,"2"))</f>
        <v>4</v>
      </c>
      <c r="U4" s="1">
        <f>ABS(SUMIFS(Data!U$2:U$49,Data!$A$2:$A$49,$A4,Data!$B$2:$B$49,"1")-SUMIFS(Data!U$2:U$49,Data!$A$2:$A$49,$A4,Data!$B$2:$B$49,"2"))</f>
        <v>4</v>
      </c>
      <c r="V4" s="1">
        <f>ABS(SUMIFS(Data!V$2:V$49,Data!$A$2:$A$49,$A4,Data!$B$2:$B$49,"1")-SUMIFS(Data!V$2:V$49,Data!$A$2:$A$49,$A4,Data!$B$2:$B$49,"2"))</f>
        <v>20</v>
      </c>
      <c r="W4" s="1">
        <f>ABS(SUMIFS(Data!W$2:W$49,Data!$A$2:$A$49,$A4,Data!$B$2:$B$49,"1")-SUMIFS(Data!W$2:W$49,Data!$A$2:$A$49,$A4,Data!$B$2:$B$49,"2"))</f>
        <v>25</v>
      </c>
      <c r="X4" s="1">
        <f>ABS(SUMIFS(Data!X$2:X$49,Data!$A$2:$A$49,$A4,Data!$B$2:$B$49,"1")-SUMIFS(Data!X$2:X$49,Data!$A$2:$A$49,$A4,Data!$B$2:$B$49,"2"))</f>
        <v>12</v>
      </c>
      <c r="Y4" s="1">
        <f>ABS(SUMIFS(Data!Y$2:Y$49,Data!$A$2:$A$49,$A4,Data!$B$2:$B$49,"1")-SUMIFS(Data!Y$2:Y$49,Data!$A$2:$A$49,$A4,Data!$B$2:$B$49,"2"))</f>
        <v>24</v>
      </c>
      <c r="Z4" s="1">
        <f>ABS(SUMIFS(Data!Z$2:Z$49,Data!$A$2:$A$49,$A4,Data!$B$2:$B$49,"1")-SUMIFS(Data!Z$2:Z$49,Data!$A$2:$A$49,$A4,Data!$B$2:$B$49,"2"))</f>
        <v>0</v>
      </c>
      <c r="AA4" s="1">
        <f>ABS(SUMIFS(Data!AA$2:AA$49,Data!$A$2:$A$49,$A4,Data!$B$2:$B$49,"1")-SUMIFS(Data!AA$2:AA$49,Data!$A$2:$A$49,$A4,Data!$B$2:$B$49,"2"))</f>
        <v>1</v>
      </c>
      <c r="AB4" s="1">
        <f>ABS(SUMIFS(Data!AB$2:AB$49,Data!$A$2:$A$49,$A4,Data!$B$2:$B$49,"1")-SUMIFS(Data!AB$2:AB$49,Data!$A$2:$A$49,$A4,Data!$B$2:$B$49,"2"))</f>
        <v>3</v>
      </c>
      <c r="AC4" s="1">
        <f>ABS(SUMIFS(Data!AC$2:AC$49,Data!$A$2:$A$49,$A4,Data!$B$2:$B$49,"1")-SUMIFS(Data!AC$2:AC$49,Data!$A$2:$A$49,$A4,Data!$B$2:$B$49,"2"))</f>
        <v>1</v>
      </c>
      <c r="AD4" s="1">
        <f>ABS(SUMIFS(Data!AD$2:AD$49,Data!$A$2:$A$49,$A4,Data!$B$2:$B$49,"1")-SUMIFS(Data!AD$2:AD$49,Data!$A$2:$A$49,$A4,Data!$B$2:$B$49,"2"))</f>
        <v>0</v>
      </c>
      <c r="AE4" s="1">
        <f>ABS(SUMIFS(Data!AE$2:AE$49,Data!$A$2:$A$49,$A4,Data!$B$2:$B$49,"1")-SUMIFS(Data!AE$2:AE$49,Data!$A$2:$A$49,$A4,Data!$B$2:$B$49,"2"))</f>
        <v>0</v>
      </c>
      <c r="AF4" s="1">
        <f>ABS(SUMIFS(Data!AF$2:AF$49,Data!$A$2:$A$49,$A4,Data!$B$2:$B$49,"1")-SUMIFS(Data!AF$2:AF$49,Data!$A$2:$A$49,$A4,Data!$B$2:$B$49,"2"))</f>
        <v>0</v>
      </c>
      <c r="AG4" s="1">
        <f>ABS(SUMIFS(Data!AG$2:AG$49,Data!$A$2:$A$49,$A4,Data!$B$2:$B$49,"1")-SUMIFS(Data!AG$2:AG$49,Data!$A$2:$A$49,$A4,Data!$B$2:$B$49,"2"))</f>
        <v>0</v>
      </c>
      <c r="AH4" s="1">
        <f>ABS(SUMIFS(Data!AH$2:AH$49,Data!$A$2:$A$49,$A4,Data!$B$2:$B$49,"1")-SUMIFS(Data!AH$2:AH$49,Data!$A$2:$A$49,$A4,Data!$B$2:$B$49,"2"))</f>
        <v>0</v>
      </c>
      <c r="AI4" s="1">
        <f>ABS(SUMIFS(Data!AI$2:AI$49,Data!$A$2:$A$49,$A4,Data!$B$2:$B$49,"1")-SUMIFS(Data!AI$2:AI$49,Data!$A$2:$A$49,$A4,Data!$B$2:$B$49,"2"))</f>
        <v>4</v>
      </c>
      <c r="AJ4" s="1">
        <f>ABS(SUMIFS(Data!AJ$2:AJ$49,Data!$A$2:$A$49,$A4,Data!$B$2:$B$49,"1")-SUMIFS(Data!AJ$2:AJ$49,Data!$A$2:$A$49,$A4,Data!$B$2:$B$49,"2"))</f>
        <v>0</v>
      </c>
      <c r="AK4" s="1">
        <f>ABS(SUMIFS(Data!AK$2:AK$49,Data!$A$2:$A$49,$A4,Data!$B$2:$B$49,"1")-SUMIFS(Data!AK$2:AK$49,Data!$A$2:$A$49,$A4,Data!$B$2:$B$49,"2"))</f>
        <v>0</v>
      </c>
      <c r="AL4" s="1">
        <f>ABS(SUMIFS(Data!AL$2:AL$49,Data!$A$2:$A$49,$A4,Data!$B$2:$B$49,"1")-SUMIFS(Data!AL$2:AL$49,Data!$A$2:$A$49,$A4,Data!$B$2:$B$49,"2"))</f>
        <v>0</v>
      </c>
      <c r="AM4" s="1">
        <f>ABS(SUMIFS(Data!AM$2:AM$49,Data!$A$2:$A$49,$A4,Data!$B$2:$B$49,"1")-SUMIFS(Data!AM$2:AM$49,Data!$A$2:$A$49,$A4,Data!$B$2:$B$49,"2"))</f>
        <v>0</v>
      </c>
      <c r="AN4" s="1">
        <f>ABS(SUMIFS(Data!AN$2:AN$49,Data!$A$2:$A$49,$A4,Data!$B$2:$B$49,"1")-SUMIFS(Data!AN$2:AN$49,Data!$A$2:$A$49,$A4,Data!$B$2:$B$49,"2"))</f>
        <v>14</v>
      </c>
      <c r="AO4" s="1">
        <f>ABS(SUMIFS(Data!AO$2:AO$49,Data!$A$2:$A$49,$A4,Data!$B$2:$B$49,"1")-SUMIFS(Data!AO$2:AO$49,Data!$A$2:$A$49,$A4,Data!$B$2:$B$49,"2"))</f>
        <v>28</v>
      </c>
      <c r="AP4" s="1">
        <f>ABS(SUMIFS(Data!AP$2:AP$49,Data!$A$2:$A$49,$A4,Data!$B$2:$B$49,"1")-SUMIFS(Data!AP$2:AP$49,Data!$A$2:$A$49,$A4,Data!$B$2:$B$49,"2"))</f>
        <v>0</v>
      </c>
      <c r="AQ4" s="1">
        <f>ABS(SUMIFS(Data!AQ$2:AQ$49,Data!$A$2:$A$49,$A4,Data!$B$2:$B$49,"1")-SUMIFS(Data!AQ$2:AQ$49,Data!$A$2:$A$49,$A4,Data!$B$2:$B$49,"2"))</f>
        <v>3</v>
      </c>
      <c r="AR4" s="1">
        <f>ABS(SUMIFS(Data!AR$2:AR$49,Data!$A$2:$A$49,$A4,Data!$B$2:$B$49,"1")-SUMIFS(Data!AR$2:AR$49,Data!$A$2:$A$49,$A4,Data!$B$2:$B$49,"2"))</f>
        <v>0</v>
      </c>
      <c r="AS4" s="1">
        <f>ABS(SUMIFS(Data!AS$2:AS$49,Data!$A$2:$A$49,$A4,Data!$B$2:$B$49,"1")-SUMIFS(Data!AS$2:AS$49,Data!$A$2:$A$49,$A4,Data!$B$2:$B$49,"2"))</f>
        <v>23</v>
      </c>
      <c r="AT4" s="1">
        <f>ABS(SUMIFS(Data!AT$2:AT$49,Data!$A$2:$A$49,$A4,Data!$B$2:$B$49,"1")-SUMIFS(Data!AT$2:AT$49,Data!$A$2:$A$49,$A4,Data!$B$2:$B$49,"2"))</f>
        <v>0</v>
      </c>
      <c r="AU4" s="1">
        <f>ABS(SUMIFS(Data!AU$2:AU$49,Data!$A$2:$A$49,$A4,Data!$B$2:$B$49,"1")-SUMIFS(Data!AU$2:AU$49,Data!$A$2:$A$49,$A4,Data!$B$2:$B$49,"2"))</f>
        <v>0</v>
      </c>
      <c r="AV4" s="1">
        <f>ABS(SUMIFS(Data!AV$2:AV$49,Data!$A$2:$A$49,$A4,Data!$B$2:$B$49,"1")-SUMIFS(Data!AV$2:AV$49,Data!$A$2:$A$49,$A4,Data!$B$2:$B$49,"2"))</f>
        <v>6</v>
      </c>
      <c r="AW4" s="1">
        <f>ABS(SUMIFS(Data!AW$2:AW$49,Data!$A$2:$A$49,$A4,Data!$B$2:$B$49,"1")-SUMIFS(Data!AW$2:AW$49,Data!$A$2:$A$49,$A4,Data!$B$2:$B$49,"2"))</f>
        <v>0</v>
      </c>
      <c r="AX4" s="1">
        <f>ABS(SUMIFS(Data!AX$2:AX$49,Data!$A$2:$A$49,$A4,Data!$B$2:$B$49,"1")-SUMIFS(Data!AX$2:AX$49,Data!$A$2:$A$49,$A4,Data!$B$2:$B$49,"2"))</f>
        <v>0</v>
      </c>
      <c r="AY4" s="1">
        <f>ABS(SUMIFS(Data!AY$2:AY$49,Data!$A$2:$A$49,$A4,Data!$B$2:$B$49,"1")-SUMIFS(Data!AY$2:AY$49,Data!$A$2:$A$49,$A4,Data!$B$2:$B$49,"2"))</f>
        <v>0</v>
      </c>
      <c r="AZ4" s="1">
        <f>ABS(SUMIFS(Data!AZ$2:AZ$49,Data!$A$2:$A$49,$A4,Data!$B$2:$B$49,"1")-SUMIFS(Data!AZ$2:AZ$49,Data!$A$2:$A$49,$A4,Data!$B$2:$B$49,"2"))</f>
        <v>0</v>
      </c>
      <c r="BA4" s="1">
        <f>ABS(SUMIFS(Data!BA$2:BA$49,Data!$A$2:$A$49,$A4,Data!$B$2:$B$49,"1")-SUMIFS(Data!BA$2:BA$49,Data!$A$2:$A$49,$A4,Data!$B$2:$B$49,"2"))</f>
        <v>2</v>
      </c>
      <c r="BB4" s="1">
        <f>ABS(SUMIFS(Data!BB$2:BB$49,Data!$A$2:$A$49,$A4,Data!$B$2:$B$49,"1")-SUMIFS(Data!BB$2:BB$49,Data!$A$2:$A$49,$A4,Data!$B$2:$B$49,"2"))</f>
        <v>0</v>
      </c>
      <c r="BC4" s="1">
        <f>ABS(SUMIFS(Data!BC$2:BC$49,Data!$A$2:$A$49,$A4,Data!$B$2:$B$49,"1")-SUMIFS(Data!BC$2:BC$49,Data!$A$2:$A$49,$A4,Data!$B$2:$B$49,"2"))</f>
        <v>0</v>
      </c>
      <c r="BD4" s="1">
        <f>ABS(SUMIFS(Data!BD$2:BD$49,Data!$A$2:$A$49,$A4,Data!$B$2:$B$49,"1")-SUMIFS(Data!BD$2:BD$49,Data!$A$2:$A$49,$A4,Data!$B$2:$B$49,"2"))</f>
        <v>0</v>
      </c>
      <c r="BE4" s="1">
        <f>ABS(SUMIFS(Data!BE$2:BE$49,Data!$A$2:$A$49,$A4,Data!$B$2:$B$49,"1")-SUMIFS(Data!BE$2:BE$49,Data!$A$2:$A$49,$A4,Data!$B$2:$B$49,"2"))</f>
        <v>0</v>
      </c>
      <c r="BF4" s="1">
        <f>ABS(SUMIFS(Data!BF$2:BF$49,Data!$A$2:$A$49,$A4,Data!$B$2:$B$49,"1")-SUMIFS(Data!BF$2:BF$49,Data!$A$2:$A$49,$A4,Data!$B$2:$B$49,"2"))</f>
        <v>16</v>
      </c>
      <c r="BG4" s="1">
        <f>ABS(SUMIFS(Data!BG$2:BG$49,Data!$A$2:$A$49,$A4,Data!$B$2:$B$49,"1")-SUMIFS(Data!BG$2:BG$49,Data!$A$2:$A$49,$A4,Data!$B$2:$B$49,"2"))</f>
        <v>0</v>
      </c>
      <c r="BH4" s="1">
        <f>ABS(SUMIFS(Data!BH$2:BH$49,Data!$A$2:$A$49,$A4,Data!$B$2:$B$49,"1")-SUMIFS(Data!BH$2:BH$49,Data!$A$2:$A$49,$A4,Data!$B$2:$B$49,"2"))</f>
        <v>0</v>
      </c>
      <c r="BI4" s="1">
        <f>ABS(SUMIFS(Data!BI$2:BI$49,Data!$A$2:$A$49,$A4,Data!$B$2:$B$49,"1")-SUMIFS(Data!BI$2:BI$49,Data!$A$2:$A$49,$A4,Data!$B$2:$B$49,"2"))</f>
        <v>2</v>
      </c>
      <c r="BJ4" s="1">
        <f>ABS(SUMIFS(Data!BJ$2:BJ$49,Data!$A$2:$A$49,$A4,Data!$B$2:$B$49,"1")-SUMIFS(Data!BJ$2:BJ$49,Data!$A$2:$A$49,$A4,Data!$B$2:$B$49,"2"))</f>
        <v>0</v>
      </c>
      <c r="BK4" s="1">
        <f>ABS(SUMIFS(Data!BK$2:BK$49,Data!$A$2:$A$49,$A4,Data!$B$2:$B$49,"1")-SUMIFS(Data!BK$2:BK$49,Data!$A$2:$A$49,$A4,Data!$B$2:$B$49,"2"))</f>
        <v>143</v>
      </c>
      <c r="BL4" s="1">
        <f>ABS(SUMIFS(Data!BL$2:BL$49,Data!$A$2:$A$49,$A4,Data!$B$2:$B$49,"1")-SUMIFS(Data!BL$2:BL$49,Data!$A$2:$A$49,$A4,Data!$B$2:$B$49,"2"))</f>
        <v>0</v>
      </c>
      <c r="BM4" s="1">
        <f>ABS(SUMIFS(Data!BM$2:BM$49,Data!$A$2:$A$49,$A4,Data!$B$2:$B$49,"1")-SUMIFS(Data!BM$2:BM$49,Data!$A$2:$A$49,$A4,Data!$B$2:$B$49,"2"))</f>
        <v>4</v>
      </c>
      <c r="BN4" s="1">
        <f>ABS(SUMIFS(Data!BN$2:BN$49,Data!$A$2:$A$49,$A4,Data!$B$2:$B$49,"1")-SUMIFS(Data!BN$2:BN$49,Data!$A$2:$A$49,$A4,Data!$B$2:$B$49,"2"))</f>
        <v>5</v>
      </c>
      <c r="BO4" s="1">
        <f>ABS(SUMIFS(Data!BO$2:BO$49,Data!$A$2:$A$49,$A4,Data!$B$2:$B$49,"1")-SUMIFS(Data!BO$2:BO$49,Data!$A$2:$A$49,$A4,Data!$B$2:$B$49,"2"))</f>
        <v>0</v>
      </c>
      <c r="BP4" s="1">
        <f>ABS(SUMIFS(Data!BP$2:BP$49,Data!$A$2:$A$49,$A4,Data!$B$2:$B$49,"1")-SUMIFS(Data!BP$2:BP$49,Data!$A$2:$A$49,$A4,Data!$B$2:$B$49,"2"))</f>
        <v>9</v>
      </c>
      <c r="BQ4" s="1">
        <f>ABS(SUMIFS(Data!BQ$2:BQ$49,Data!$A$2:$A$49,$A4,Data!$B$2:$B$49,"1")-SUMIFS(Data!BQ$2:BQ$49,Data!$A$2:$A$49,$A4,Data!$B$2:$B$49,"2"))</f>
        <v>0</v>
      </c>
      <c r="BR4" s="1">
        <f>ABS(SUMIFS(Data!BR$2:BR$49,Data!$A$2:$A$49,$A4,Data!$B$2:$B$49,"1")-SUMIFS(Data!BR$2:BR$49,Data!$A$2:$A$49,$A4,Data!$B$2:$B$49,"2"))</f>
        <v>91</v>
      </c>
      <c r="BS4" s="1">
        <f>ABS(SUMIFS(Data!BS$2:BS$49,Data!$A$2:$A$49,$A4,Data!$B$2:$B$49,"1")-SUMIFS(Data!BS$2:BS$49,Data!$A$2:$A$49,$A4,Data!$B$2:$B$49,"2"))</f>
        <v>8</v>
      </c>
      <c r="BT4" s="1">
        <f>ABS(SUMIFS(Data!BT$2:BT$49,Data!$A$2:$A$49,$A4,Data!$B$2:$B$49,"1")-SUMIFS(Data!BT$2:BT$49,Data!$A$2:$A$49,$A4,Data!$B$2:$B$49,"2"))</f>
        <v>0</v>
      </c>
      <c r="BU4" s="1">
        <f>ABS(SUMIFS(Data!BU$2:BU$49,Data!$A$2:$A$49,$A4,Data!$B$2:$B$49,"1")-SUMIFS(Data!BU$2:BU$49,Data!$A$2:$A$49,$A4,Data!$B$2:$B$49,"2"))</f>
        <v>1</v>
      </c>
      <c r="BV4" s="1">
        <f>ABS(SUMIFS(Data!BV$2:BV$49,Data!$A$2:$A$49,$A4,Data!$B$2:$B$49,"1")-SUMIFS(Data!BV$2:BV$49,Data!$A$2:$A$49,$A4,Data!$B$2:$B$49,"2"))</f>
        <v>0</v>
      </c>
      <c r="BW4" s="1">
        <f>ABS(SUMIFS(Data!BW$2:BW$49,Data!$A$2:$A$49,$A4,Data!$B$2:$B$49,"1")-SUMIFS(Data!BW$2:BW$49,Data!$A$2:$A$49,$A4,Data!$B$2:$B$49,"2"))</f>
        <v>12</v>
      </c>
      <c r="BX4" s="1">
        <f>ABS(SUMIFS(Data!BX$2:BX$49,Data!$A$2:$A$49,$A4,Data!$B$2:$B$49,"1")-SUMIFS(Data!BX$2:BX$49,Data!$A$2:$A$49,$A4,Data!$B$2:$B$49,"2"))</f>
        <v>0</v>
      </c>
      <c r="BY4" s="1">
        <f>ABS(SUMIFS(Data!BY$2:BY$49,Data!$A$2:$A$49,$A4,Data!$B$2:$B$49,"1")-SUMIFS(Data!BY$2:BY$49,Data!$A$2:$A$49,$A4,Data!$B$2:$B$49,"2"))</f>
        <v>3</v>
      </c>
      <c r="BZ4" s="1">
        <f>ABS(SUMIFS(Data!BZ$2:BZ$49,Data!$A$2:$A$49,$A4,Data!$B$2:$B$49,"1")-SUMIFS(Data!BZ$2:BZ$49,Data!$A$2:$A$49,$A4,Data!$B$2:$B$49,"2"))</f>
        <v>0</v>
      </c>
      <c r="CA4" s="1">
        <f>ABS(SUMIFS(Data!CA$2:CA$49,Data!$A$2:$A$49,$A4,Data!$B$2:$B$49,"1")-SUMIFS(Data!CA$2:CA$49,Data!$A$2:$A$49,$A4,Data!$B$2:$B$49,"2"))</f>
        <v>16</v>
      </c>
      <c r="CB4" s="1">
        <f>ABS(SUMIFS(Data!CB$2:CB$49,Data!$A$2:$A$49,$A4,Data!$B$2:$B$49,"1")-SUMIFS(Data!CB$2:CB$49,Data!$A$2:$A$49,$A4,Data!$B$2:$B$49,"2"))</f>
        <v>394</v>
      </c>
      <c r="CC4" s="1">
        <f>ABS(SUMIFS(Data!CC$2:CC$49,Data!$A$2:$A$49,$A4,Data!$B$2:$B$49,"1")-SUMIFS(Data!CC$2:CC$49,Data!$A$2:$A$49,$A4,Data!$B$2:$B$49,"2"))</f>
        <v>64</v>
      </c>
      <c r="CD4" s="1">
        <f>ABS(SUMIFS(Data!CD$2:CD$49,Data!$A$2:$A$49,$A4,Data!$B$2:$B$49,"1")-SUMIFS(Data!CD$2:CD$49,Data!$A$2:$A$49,$A4,Data!$B$2:$B$49,"2"))</f>
        <v>8</v>
      </c>
      <c r="CE4" s="1">
        <f>ABS(SUMIFS(Data!CE$2:CE$49,Data!$A$2:$A$49,$A4,Data!$B$2:$B$49,"1")-SUMIFS(Data!CE$2:CE$49,Data!$A$2:$A$49,$A4,Data!$B$2:$B$49,"2"))</f>
        <v>0</v>
      </c>
      <c r="CF4" s="1">
        <f>ABS(SUMIFS(Data!CF$2:CF$49,Data!$A$2:$A$49,$A4,Data!$B$2:$B$49,"1")-SUMIFS(Data!CF$2:CF$49,Data!$A$2:$A$49,$A4,Data!$B$2:$B$49,"2"))</f>
        <v>1</v>
      </c>
      <c r="CG4" s="1">
        <f>ABS(SUMIFS(Data!CG$2:CG$49,Data!$A$2:$A$49,$A4,Data!$B$2:$B$49,"1")-SUMIFS(Data!CG$2:CG$49,Data!$A$2:$A$49,$A4,Data!$B$2:$B$49,"2"))</f>
        <v>4</v>
      </c>
      <c r="CH4" s="1">
        <f>ABS(SUMIFS(Data!CH$2:CH$49,Data!$A$2:$A$49,$A4,Data!$B$2:$B$49,"1")-SUMIFS(Data!CH$2:CH$49,Data!$A$2:$A$49,$A4,Data!$B$2:$B$49,"2"))</f>
        <v>24</v>
      </c>
      <c r="CI4" s="1">
        <f>ABS(SUMIFS(Data!CI$2:CI$49,Data!$A$2:$A$49,$A4,Data!$B$2:$B$49,"1")-SUMIFS(Data!CI$2:CI$49,Data!$A$2:$A$49,$A4,Data!$B$2:$B$49,"2"))</f>
        <v>35</v>
      </c>
      <c r="CJ4" s="1">
        <f>ABS(SUMIFS(Data!CJ$2:CJ$49,Data!$A$2:$A$49,$A4,Data!$B$2:$B$49,"1")-SUMIFS(Data!CJ$2:CJ$49,Data!$A$2:$A$49,$A4,Data!$B$2:$B$49,"2"))</f>
        <v>8</v>
      </c>
      <c r="CK4" s="1">
        <f>ABS(SUMIFS(Data!CK$2:CK$49,Data!$A$2:$A$49,$A4,Data!$B$2:$B$49,"1")-SUMIFS(Data!CK$2:CK$49,Data!$A$2:$A$49,$A4,Data!$B$2:$B$49,"2"))</f>
        <v>0</v>
      </c>
      <c r="CL4" s="1">
        <f>ABS(SUMIFS(Data!CL$2:CL$49,Data!$A$2:$A$49,$A4,Data!$B$2:$B$49,"1")-SUMIFS(Data!CL$2:CL$49,Data!$A$2:$A$49,$A4,Data!$B$2:$B$49,"2"))</f>
        <v>0</v>
      </c>
    </row>
    <row r="5" spans="1:90" x14ac:dyDescent="0.25">
      <c r="A5" s="1" t="s">
        <v>94</v>
      </c>
      <c r="B5" s="1" t="s">
        <v>91</v>
      </c>
      <c r="C5" s="1">
        <f>ABS(SUMIFS(Data!C$2:C$49,Data!$A$2:$A$49,$A5,Data!$B$2:$B$49,"1")-SUMIFS(Data!C$2:C$49,Data!$A$2:$A$49,$A5,Data!$B$2:$B$49,"2"))</f>
        <v>0</v>
      </c>
      <c r="D5" s="1">
        <f>ABS(SUMIFS(Data!D$2:D$49,Data!$A$2:$A$49,$A5,Data!$B$2:$B$49,"1")-SUMIFS(Data!D$2:D$49,Data!$A$2:$A$49,$A5,Data!$B$2:$B$49,"2"))</f>
        <v>2</v>
      </c>
      <c r="E5" s="1">
        <f>ABS(SUMIFS(Data!E$2:E$49,Data!$A$2:$A$49,$A5,Data!$B$2:$B$49,"1")-SUMIFS(Data!E$2:E$49,Data!$A$2:$A$49,$A5,Data!$B$2:$B$49,"2"))</f>
        <v>2</v>
      </c>
      <c r="F5" s="1">
        <f>ABS(SUMIFS(Data!F$2:F$49,Data!$A$2:$A$49,$A5,Data!$B$2:$B$49,"1")-SUMIFS(Data!F$2:F$49,Data!$A$2:$A$49,$A5,Data!$B$2:$B$49,"2"))</f>
        <v>5</v>
      </c>
      <c r="G5" s="1">
        <f>ABS(SUMIFS(Data!G$2:G$49,Data!$A$2:$A$49,$A5,Data!$B$2:$B$49,"1")-SUMIFS(Data!G$2:G$49,Data!$A$2:$A$49,$A5,Data!$B$2:$B$49,"2"))</f>
        <v>0</v>
      </c>
      <c r="H5" s="1">
        <f>ABS(SUMIFS(Data!H$2:H$49,Data!$A$2:$A$49,$A5,Data!$B$2:$B$49,"1")-SUMIFS(Data!H$2:H$49,Data!$A$2:$A$49,$A5,Data!$B$2:$B$49,"2"))</f>
        <v>0</v>
      </c>
      <c r="I5" s="1">
        <f>ABS(SUMIFS(Data!I$2:I$49,Data!$A$2:$A$49,$A5,Data!$B$2:$B$49,"1")-SUMIFS(Data!I$2:I$49,Data!$A$2:$A$49,$A5,Data!$B$2:$B$49,"2"))</f>
        <v>15</v>
      </c>
      <c r="J5" s="1">
        <f>ABS(SUMIFS(Data!J$2:J$49,Data!$A$2:$A$49,$A5,Data!$B$2:$B$49,"1")-SUMIFS(Data!J$2:J$49,Data!$A$2:$A$49,$A5,Data!$B$2:$B$49,"2"))</f>
        <v>1</v>
      </c>
      <c r="K5" s="1">
        <f>ABS(SUMIFS(Data!K$2:K$49,Data!$A$2:$A$49,$A5,Data!$B$2:$B$49,"1")-SUMIFS(Data!K$2:K$49,Data!$A$2:$A$49,$A5,Data!$B$2:$B$49,"2"))</f>
        <v>12</v>
      </c>
      <c r="L5" s="1">
        <f>ABS(SUMIFS(Data!L$2:L$49,Data!$A$2:$A$49,$A5,Data!$B$2:$B$49,"1")-SUMIFS(Data!L$2:L$49,Data!$A$2:$A$49,$A5,Data!$B$2:$B$49,"2"))</f>
        <v>18</v>
      </c>
      <c r="M5" s="1">
        <f>ABS(SUMIFS(Data!M$2:M$49,Data!$A$2:$A$49,$A5,Data!$B$2:$B$49,"1")-SUMIFS(Data!M$2:M$49,Data!$A$2:$A$49,$A5,Data!$B$2:$B$49,"2"))</f>
        <v>0</v>
      </c>
      <c r="N5" s="1">
        <f>ABS(SUMIFS(Data!N$2:N$49,Data!$A$2:$A$49,$A5,Data!$B$2:$B$49,"1")-SUMIFS(Data!N$2:N$49,Data!$A$2:$A$49,$A5,Data!$B$2:$B$49,"2"))</f>
        <v>3</v>
      </c>
      <c r="O5" s="1">
        <f>ABS(SUMIFS(Data!O$2:O$49,Data!$A$2:$A$49,$A5,Data!$B$2:$B$49,"1")-SUMIFS(Data!O$2:O$49,Data!$A$2:$A$49,$A5,Data!$B$2:$B$49,"2"))</f>
        <v>4</v>
      </c>
      <c r="P5" s="1">
        <f>ABS(SUMIFS(Data!P$2:P$49,Data!$A$2:$A$49,$A5,Data!$B$2:$B$49,"1")-SUMIFS(Data!P$2:P$49,Data!$A$2:$A$49,$A5,Data!$B$2:$B$49,"2"))</f>
        <v>16</v>
      </c>
      <c r="Q5" s="1">
        <f>ABS(SUMIFS(Data!Q$2:Q$49,Data!$A$2:$A$49,$A5,Data!$B$2:$B$49,"1")-SUMIFS(Data!Q$2:Q$49,Data!$A$2:$A$49,$A5,Data!$B$2:$B$49,"2"))</f>
        <v>94</v>
      </c>
      <c r="R5" s="1">
        <f>ABS(SUMIFS(Data!R$2:R$49,Data!$A$2:$A$49,$A5,Data!$B$2:$B$49,"1")-SUMIFS(Data!R$2:R$49,Data!$A$2:$A$49,$A5,Data!$B$2:$B$49,"2"))</f>
        <v>20</v>
      </c>
      <c r="S5" s="1">
        <f>ABS(SUMIFS(Data!S$2:S$49,Data!$A$2:$A$49,$A5,Data!$B$2:$B$49,"1")-SUMIFS(Data!S$2:S$49,Data!$A$2:$A$49,$A5,Data!$B$2:$B$49,"2"))</f>
        <v>33</v>
      </c>
      <c r="T5" s="1">
        <f>ABS(SUMIFS(Data!T$2:T$49,Data!$A$2:$A$49,$A5,Data!$B$2:$B$49,"1")-SUMIFS(Data!T$2:T$49,Data!$A$2:$A$49,$A5,Data!$B$2:$B$49,"2"))</f>
        <v>4</v>
      </c>
      <c r="U5" s="1">
        <f>ABS(SUMIFS(Data!U$2:U$49,Data!$A$2:$A$49,$A5,Data!$B$2:$B$49,"1")-SUMIFS(Data!U$2:U$49,Data!$A$2:$A$49,$A5,Data!$B$2:$B$49,"2"))</f>
        <v>9</v>
      </c>
      <c r="V5" s="1">
        <f>ABS(SUMIFS(Data!V$2:V$49,Data!$A$2:$A$49,$A5,Data!$B$2:$B$49,"1")-SUMIFS(Data!V$2:V$49,Data!$A$2:$A$49,$A5,Data!$B$2:$B$49,"2"))</f>
        <v>21</v>
      </c>
      <c r="W5" s="1">
        <f>ABS(SUMIFS(Data!W$2:W$49,Data!$A$2:$A$49,$A5,Data!$B$2:$B$49,"1")-SUMIFS(Data!W$2:W$49,Data!$A$2:$A$49,$A5,Data!$B$2:$B$49,"2"))</f>
        <v>27</v>
      </c>
      <c r="X5" s="1">
        <f>ABS(SUMIFS(Data!X$2:X$49,Data!$A$2:$A$49,$A5,Data!$B$2:$B$49,"1")-SUMIFS(Data!X$2:X$49,Data!$A$2:$A$49,$A5,Data!$B$2:$B$49,"2"))</f>
        <v>13</v>
      </c>
      <c r="Y5" s="1">
        <f>ABS(SUMIFS(Data!Y$2:Y$49,Data!$A$2:$A$49,$A5,Data!$B$2:$B$49,"1")-SUMIFS(Data!Y$2:Y$49,Data!$A$2:$A$49,$A5,Data!$B$2:$B$49,"2"))</f>
        <v>5</v>
      </c>
      <c r="Z5" s="1">
        <f>ABS(SUMIFS(Data!Z$2:Z$49,Data!$A$2:$A$49,$A5,Data!$B$2:$B$49,"1")-SUMIFS(Data!Z$2:Z$49,Data!$A$2:$A$49,$A5,Data!$B$2:$B$49,"2"))</f>
        <v>0</v>
      </c>
      <c r="AA5" s="1">
        <f>ABS(SUMIFS(Data!AA$2:AA$49,Data!$A$2:$A$49,$A5,Data!$B$2:$B$49,"1")-SUMIFS(Data!AA$2:AA$49,Data!$A$2:$A$49,$A5,Data!$B$2:$B$49,"2"))</f>
        <v>1</v>
      </c>
      <c r="AB5" s="1">
        <f>ABS(SUMIFS(Data!AB$2:AB$49,Data!$A$2:$A$49,$A5,Data!$B$2:$B$49,"1")-SUMIFS(Data!AB$2:AB$49,Data!$A$2:$A$49,$A5,Data!$B$2:$B$49,"2"))</f>
        <v>4</v>
      </c>
      <c r="AC5" s="1">
        <f>ABS(SUMIFS(Data!AC$2:AC$49,Data!$A$2:$A$49,$A5,Data!$B$2:$B$49,"1")-SUMIFS(Data!AC$2:AC$49,Data!$A$2:$A$49,$A5,Data!$B$2:$B$49,"2"))</f>
        <v>2</v>
      </c>
      <c r="AD5" s="1">
        <f>ABS(SUMIFS(Data!AD$2:AD$49,Data!$A$2:$A$49,$A5,Data!$B$2:$B$49,"1")-SUMIFS(Data!AD$2:AD$49,Data!$A$2:$A$49,$A5,Data!$B$2:$B$49,"2"))</f>
        <v>0</v>
      </c>
      <c r="AE5" s="1">
        <f>ABS(SUMIFS(Data!AE$2:AE$49,Data!$A$2:$A$49,$A5,Data!$B$2:$B$49,"1")-SUMIFS(Data!AE$2:AE$49,Data!$A$2:$A$49,$A5,Data!$B$2:$B$49,"2"))</f>
        <v>0</v>
      </c>
      <c r="AF5" s="1">
        <f>ABS(SUMIFS(Data!AF$2:AF$49,Data!$A$2:$A$49,$A5,Data!$B$2:$B$49,"1")-SUMIFS(Data!AF$2:AF$49,Data!$A$2:$A$49,$A5,Data!$B$2:$B$49,"2"))</f>
        <v>0</v>
      </c>
      <c r="AG5" s="1">
        <f>ABS(SUMIFS(Data!AG$2:AG$49,Data!$A$2:$A$49,$A5,Data!$B$2:$B$49,"1")-SUMIFS(Data!AG$2:AG$49,Data!$A$2:$A$49,$A5,Data!$B$2:$B$49,"2"))</f>
        <v>0</v>
      </c>
      <c r="AH5" s="1">
        <f>ABS(SUMIFS(Data!AH$2:AH$49,Data!$A$2:$A$49,$A5,Data!$B$2:$B$49,"1")-SUMIFS(Data!AH$2:AH$49,Data!$A$2:$A$49,$A5,Data!$B$2:$B$49,"2"))</f>
        <v>0</v>
      </c>
      <c r="AI5" s="1">
        <f>ABS(SUMIFS(Data!AI$2:AI$49,Data!$A$2:$A$49,$A5,Data!$B$2:$B$49,"1")-SUMIFS(Data!AI$2:AI$49,Data!$A$2:$A$49,$A5,Data!$B$2:$B$49,"2"))</f>
        <v>5</v>
      </c>
      <c r="AJ5" s="1">
        <f>ABS(SUMIFS(Data!AJ$2:AJ$49,Data!$A$2:$A$49,$A5,Data!$B$2:$B$49,"1")-SUMIFS(Data!AJ$2:AJ$49,Data!$A$2:$A$49,$A5,Data!$B$2:$B$49,"2"))</f>
        <v>0</v>
      </c>
      <c r="AK5" s="1">
        <f>ABS(SUMIFS(Data!AK$2:AK$49,Data!$A$2:$A$49,$A5,Data!$B$2:$B$49,"1")-SUMIFS(Data!AK$2:AK$49,Data!$A$2:$A$49,$A5,Data!$B$2:$B$49,"2"))</f>
        <v>0</v>
      </c>
      <c r="AL5" s="1">
        <f>ABS(SUMIFS(Data!AL$2:AL$49,Data!$A$2:$A$49,$A5,Data!$B$2:$B$49,"1")-SUMIFS(Data!AL$2:AL$49,Data!$A$2:$A$49,$A5,Data!$B$2:$B$49,"2"))</f>
        <v>0</v>
      </c>
      <c r="AM5" s="1">
        <f>ABS(SUMIFS(Data!AM$2:AM$49,Data!$A$2:$A$49,$A5,Data!$B$2:$B$49,"1")-SUMIFS(Data!AM$2:AM$49,Data!$A$2:$A$49,$A5,Data!$B$2:$B$49,"2"))</f>
        <v>0</v>
      </c>
      <c r="AN5" s="1">
        <f>ABS(SUMIFS(Data!AN$2:AN$49,Data!$A$2:$A$49,$A5,Data!$B$2:$B$49,"1")-SUMIFS(Data!AN$2:AN$49,Data!$A$2:$A$49,$A5,Data!$B$2:$B$49,"2"))</f>
        <v>17</v>
      </c>
      <c r="AO5" s="1">
        <f>ABS(SUMIFS(Data!AO$2:AO$49,Data!$A$2:$A$49,$A5,Data!$B$2:$B$49,"1")-SUMIFS(Data!AO$2:AO$49,Data!$A$2:$A$49,$A5,Data!$B$2:$B$49,"2"))</f>
        <v>34</v>
      </c>
      <c r="AP5" s="1">
        <f>ABS(SUMIFS(Data!AP$2:AP$49,Data!$A$2:$A$49,$A5,Data!$B$2:$B$49,"1")-SUMIFS(Data!AP$2:AP$49,Data!$A$2:$A$49,$A5,Data!$B$2:$B$49,"2"))</f>
        <v>1</v>
      </c>
      <c r="AQ5" s="1">
        <f>ABS(SUMIFS(Data!AQ$2:AQ$49,Data!$A$2:$A$49,$A5,Data!$B$2:$B$49,"1")-SUMIFS(Data!AQ$2:AQ$49,Data!$A$2:$A$49,$A5,Data!$B$2:$B$49,"2"))</f>
        <v>3</v>
      </c>
      <c r="AR5" s="1">
        <f>ABS(SUMIFS(Data!AR$2:AR$49,Data!$A$2:$A$49,$A5,Data!$B$2:$B$49,"1")-SUMIFS(Data!AR$2:AR$49,Data!$A$2:$A$49,$A5,Data!$B$2:$B$49,"2"))</f>
        <v>0</v>
      </c>
      <c r="AS5" s="1">
        <f>ABS(SUMIFS(Data!AS$2:AS$49,Data!$A$2:$A$49,$A5,Data!$B$2:$B$49,"1")-SUMIFS(Data!AS$2:AS$49,Data!$A$2:$A$49,$A5,Data!$B$2:$B$49,"2"))</f>
        <v>29</v>
      </c>
      <c r="AT5" s="1">
        <f>ABS(SUMIFS(Data!AT$2:AT$49,Data!$A$2:$A$49,$A5,Data!$B$2:$B$49,"1")-SUMIFS(Data!AT$2:AT$49,Data!$A$2:$A$49,$A5,Data!$B$2:$B$49,"2"))</f>
        <v>0</v>
      </c>
      <c r="AU5" s="1">
        <f>ABS(SUMIFS(Data!AU$2:AU$49,Data!$A$2:$A$49,$A5,Data!$B$2:$B$49,"1")-SUMIFS(Data!AU$2:AU$49,Data!$A$2:$A$49,$A5,Data!$B$2:$B$49,"2"))</f>
        <v>0</v>
      </c>
      <c r="AV5" s="1">
        <f>ABS(SUMIFS(Data!AV$2:AV$49,Data!$A$2:$A$49,$A5,Data!$B$2:$B$49,"1")-SUMIFS(Data!AV$2:AV$49,Data!$A$2:$A$49,$A5,Data!$B$2:$B$49,"2"))</f>
        <v>5</v>
      </c>
      <c r="AW5" s="1">
        <f>ABS(SUMIFS(Data!AW$2:AW$49,Data!$A$2:$A$49,$A5,Data!$B$2:$B$49,"1")-SUMIFS(Data!AW$2:AW$49,Data!$A$2:$A$49,$A5,Data!$B$2:$B$49,"2"))</f>
        <v>0</v>
      </c>
      <c r="AX5" s="1">
        <f>ABS(SUMIFS(Data!AX$2:AX$49,Data!$A$2:$A$49,$A5,Data!$B$2:$B$49,"1")-SUMIFS(Data!AX$2:AX$49,Data!$A$2:$A$49,$A5,Data!$B$2:$B$49,"2"))</f>
        <v>0</v>
      </c>
      <c r="AY5" s="1">
        <f>ABS(SUMIFS(Data!AY$2:AY$49,Data!$A$2:$A$49,$A5,Data!$B$2:$B$49,"1")-SUMIFS(Data!AY$2:AY$49,Data!$A$2:$A$49,$A5,Data!$B$2:$B$49,"2"))</f>
        <v>0</v>
      </c>
      <c r="AZ5" s="1">
        <f>ABS(SUMIFS(Data!AZ$2:AZ$49,Data!$A$2:$A$49,$A5,Data!$B$2:$B$49,"1")-SUMIFS(Data!AZ$2:AZ$49,Data!$A$2:$A$49,$A5,Data!$B$2:$B$49,"2"))</f>
        <v>0</v>
      </c>
      <c r="BA5" s="1">
        <f>ABS(SUMIFS(Data!BA$2:BA$49,Data!$A$2:$A$49,$A5,Data!$B$2:$B$49,"1")-SUMIFS(Data!BA$2:BA$49,Data!$A$2:$A$49,$A5,Data!$B$2:$B$49,"2"))</f>
        <v>1</v>
      </c>
      <c r="BB5" s="1">
        <f>ABS(SUMIFS(Data!BB$2:BB$49,Data!$A$2:$A$49,$A5,Data!$B$2:$B$49,"1")-SUMIFS(Data!BB$2:BB$49,Data!$A$2:$A$49,$A5,Data!$B$2:$B$49,"2"))</f>
        <v>0</v>
      </c>
      <c r="BC5" s="1">
        <f>ABS(SUMIFS(Data!BC$2:BC$49,Data!$A$2:$A$49,$A5,Data!$B$2:$B$49,"1")-SUMIFS(Data!BC$2:BC$49,Data!$A$2:$A$49,$A5,Data!$B$2:$B$49,"2"))</f>
        <v>0</v>
      </c>
      <c r="BD5" s="1">
        <f>ABS(SUMIFS(Data!BD$2:BD$49,Data!$A$2:$A$49,$A5,Data!$B$2:$B$49,"1")-SUMIFS(Data!BD$2:BD$49,Data!$A$2:$A$49,$A5,Data!$B$2:$B$49,"2"))</f>
        <v>0</v>
      </c>
      <c r="BE5" s="1">
        <f>ABS(SUMIFS(Data!BE$2:BE$49,Data!$A$2:$A$49,$A5,Data!$B$2:$B$49,"1")-SUMIFS(Data!BE$2:BE$49,Data!$A$2:$A$49,$A5,Data!$B$2:$B$49,"2"))</f>
        <v>0</v>
      </c>
      <c r="BF5" s="1">
        <f>ABS(SUMIFS(Data!BF$2:BF$49,Data!$A$2:$A$49,$A5,Data!$B$2:$B$49,"1")-SUMIFS(Data!BF$2:BF$49,Data!$A$2:$A$49,$A5,Data!$B$2:$B$49,"2"))</f>
        <v>24</v>
      </c>
      <c r="BG5" s="1">
        <f>ABS(SUMIFS(Data!BG$2:BG$49,Data!$A$2:$A$49,$A5,Data!$B$2:$B$49,"1")-SUMIFS(Data!BG$2:BG$49,Data!$A$2:$A$49,$A5,Data!$B$2:$B$49,"2"))</f>
        <v>0</v>
      </c>
      <c r="BH5" s="1">
        <f>ABS(SUMIFS(Data!BH$2:BH$49,Data!$A$2:$A$49,$A5,Data!$B$2:$B$49,"1")-SUMIFS(Data!BH$2:BH$49,Data!$A$2:$A$49,$A5,Data!$B$2:$B$49,"2"))</f>
        <v>0</v>
      </c>
      <c r="BI5" s="1">
        <f>ABS(SUMIFS(Data!BI$2:BI$49,Data!$A$2:$A$49,$A5,Data!$B$2:$B$49,"1")-SUMIFS(Data!BI$2:BI$49,Data!$A$2:$A$49,$A5,Data!$B$2:$B$49,"2"))</f>
        <v>3</v>
      </c>
      <c r="BJ5" s="1">
        <f>ABS(SUMIFS(Data!BJ$2:BJ$49,Data!$A$2:$A$49,$A5,Data!$B$2:$B$49,"1")-SUMIFS(Data!BJ$2:BJ$49,Data!$A$2:$A$49,$A5,Data!$B$2:$B$49,"2"))</f>
        <v>0</v>
      </c>
      <c r="BK5" s="1">
        <f>ABS(SUMIFS(Data!BK$2:BK$49,Data!$A$2:$A$49,$A5,Data!$B$2:$B$49,"1")-SUMIFS(Data!BK$2:BK$49,Data!$A$2:$A$49,$A5,Data!$B$2:$B$49,"2"))</f>
        <v>161</v>
      </c>
      <c r="BL5" s="1">
        <f>ABS(SUMIFS(Data!BL$2:BL$49,Data!$A$2:$A$49,$A5,Data!$B$2:$B$49,"1")-SUMIFS(Data!BL$2:BL$49,Data!$A$2:$A$49,$A5,Data!$B$2:$B$49,"2"))</f>
        <v>1</v>
      </c>
      <c r="BM5" s="1">
        <f>ABS(SUMIFS(Data!BM$2:BM$49,Data!$A$2:$A$49,$A5,Data!$B$2:$B$49,"1")-SUMIFS(Data!BM$2:BM$49,Data!$A$2:$A$49,$A5,Data!$B$2:$B$49,"2"))</f>
        <v>6</v>
      </c>
      <c r="BN5" s="1">
        <f>ABS(SUMIFS(Data!BN$2:BN$49,Data!$A$2:$A$49,$A5,Data!$B$2:$B$49,"1")-SUMIFS(Data!BN$2:BN$49,Data!$A$2:$A$49,$A5,Data!$B$2:$B$49,"2"))</f>
        <v>0</v>
      </c>
      <c r="BO5" s="1">
        <f>ABS(SUMIFS(Data!BO$2:BO$49,Data!$A$2:$A$49,$A5,Data!$B$2:$B$49,"1")-SUMIFS(Data!BO$2:BO$49,Data!$A$2:$A$49,$A5,Data!$B$2:$B$49,"2"))</f>
        <v>0</v>
      </c>
      <c r="BP5" s="1">
        <f>ABS(SUMIFS(Data!BP$2:BP$49,Data!$A$2:$A$49,$A5,Data!$B$2:$B$49,"1")-SUMIFS(Data!BP$2:BP$49,Data!$A$2:$A$49,$A5,Data!$B$2:$B$49,"2"))</f>
        <v>7</v>
      </c>
      <c r="BQ5" s="1">
        <f>ABS(SUMIFS(Data!BQ$2:BQ$49,Data!$A$2:$A$49,$A5,Data!$B$2:$B$49,"1")-SUMIFS(Data!BQ$2:BQ$49,Data!$A$2:$A$49,$A5,Data!$B$2:$B$49,"2"))</f>
        <v>0</v>
      </c>
      <c r="BR5" s="1">
        <f>ABS(SUMIFS(Data!BR$2:BR$49,Data!$A$2:$A$49,$A5,Data!$B$2:$B$49,"1")-SUMIFS(Data!BR$2:BR$49,Data!$A$2:$A$49,$A5,Data!$B$2:$B$49,"2"))</f>
        <v>7</v>
      </c>
      <c r="BS5" s="1">
        <f>ABS(SUMIFS(Data!BS$2:BS$49,Data!$A$2:$A$49,$A5,Data!$B$2:$B$49,"1")-SUMIFS(Data!BS$2:BS$49,Data!$A$2:$A$49,$A5,Data!$B$2:$B$49,"2"))</f>
        <v>8</v>
      </c>
      <c r="BT5" s="1">
        <f>ABS(SUMIFS(Data!BT$2:BT$49,Data!$A$2:$A$49,$A5,Data!$B$2:$B$49,"1")-SUMIFS(Data!BT$2:BT$49,Data!$A$2:$A$49,$A5,Data!$B$2:$B$49,"2"))</f>
        <v>0</v>
      </c>
      <c r="BU5" s="1">
        <f>ABS(SUMIFS(Data!BU$2:BU$49,Data!$A$2:$A$49,$A5,Data!$B$2:$B$49,"1")-SUMIFS(Data!BU$2:BU$49,Data!$A$2:$A$49,$A5,Data!$B$2:$B$49,"2"))</f>
        <v>1</v>
      </c>
      <c r="BV5" s="1">
        <f>ABS(SUMIFS(Data!BV$2:BV$49,Data!$A$2:$A$49,$A5,Data!$B$2:$B$49,"1")-SUMIFS(Data!BV$2:BV$49,Data!$A$2:$A$49,$A5,Data!$B$2:$B$49,"2"))</f>
        <v>0</v>
      </c>
      <c r="BW5" s="1">
        <f>ABS(SUMIFS(Data!BW$2:BW$49,Data!$A$2:$A$49,$A5,Data!$B$2:$B$49,"1")-SUMIFS(Data!BW$2:BW$49,Data!$A$2:$A$49,$A5,Data!$B$2:$B$49,"2"))</f>
        <v>12</v>
      </c>
      <c r="BX5" s="1">
        <f>ABS(SUMIFS(Data!BX$2:BX$49,Data!$A$2:$A$49,$A5,Data!$B$2:$B$49,"1")-SUMIFS(Data!BX$2:BX$49,Data!$A$2:$A$49,$A5,Data!$B$2:$B$49,"2"))</f>
        <v>0</v>
      </c>
      <c r="BY5" s="1">
        <f>ABS(SUMIFS(Data!BY$2:BY$49,Data!$A$2:$A$49,$A5,Data!$B$2:$B$49,"1")-SUMIFS(Data!BY$2:BY$49,Data!$A$2:$A$49,$A5,Data!$B$2:$B$49,"2"))</f>
        <v>3</v>
      </c>
      <c r="BZ5" s="1">
        <f>ABS(SUMIFS(Data!BZ$2:BZ$49,Data!$A$2:$A$49,$A5,Data!$B$2:$B$49,"1")-SUMIFS(Data!BZ$2:BZ$49,Data!$A$2:$A$49,$A5,Data!$B$2:$B$49,"2"))</f>
        <v>0</v>
      </c>
      <c r="CA5" s="1">
        <f>ABS(SUMIFS(Data!CA$2:CA$49,Data!$A$2:$A$49,$A5,Data!$B$2:$B$49,"1")-SUMIFS(Data!CA$2:CA$49,Data!$A$2:$A$49,$A5,Data!$B$2:$B$49,"2"))</f>
        <v>27</v>
      </c>
      <c r="CB5" s="1">
        <f>ABS(SUMIFS(Data!CB$2:CB$49,Data!$A$2:$A$49,$A5,Data!$B$2:$B$49,"1")-SUMIFS(Data!CB$2:CB$49,Data!$A$2:$A$49,$A5,Data!$B$2:$B$49,"2"))</f>
        <v>519</v>
      </c>
      <c r="CC5" s="1">
        <f>ABS(SUMIFS(Data!CC$2:CC$49,Data!$A$2:$A$49,$A5,Data!$B$2:$B$49,"1")-SUMIFS(Data!CC$2:CC$49,Data!$A$2:$A$49,$A5,Data!$B$2:$B$49,"2"))</f>
        <v>72</v>
      </c>
      <c r="CD5" s="1">
        <f>ABS(SUMIFS(Data!CD$2:CD$49,Data!$A$2:$A$49,$A5,Data!$B$2:$B$49,"1")-SUMIFS(Data!CD$2:CD$49,Data!$A$2:$A$49,$A5,Data!$B$2:$B$49,"2"))</f>
        <v>8</v>
      </c>
      <c r="CE5" s="1">
        <f>ABS(SUMIFS(Data!CE$2:CE$49,Data!$A$2:$A$49,$A5,Data!$B$2:$B$49,"1")-SUMIFS(Data!CE$2:CE$49,Data!$A$2:$A$49,$A5,Data!$B$2:$B$49,"2"))</f>
        <v>0</v>
      </c>
      <c r="CF5" s="1">
        <f>ABS(SUMIFS(Data!CF$2:CF$49,Data!$A$2:$A$49,$A5,Data!$B$2:$B$49,"1")-SUMIFS(Data!CF$2:CF$49,Data!$A$2:$A$49,$A5,Data!$B$2:$B$49,"2"))</f>
        <v>1</v>
      </c>
      <c r="CG5" s="1">
        <f>ABS(SUMIFS(Data!CG$2:CG$49,Data!$A$2:$A$49,$A5,Data!$B$2:$B$49,"1")-SUMIFS(Data!CG$2:CG$49,Data!$A$2:$A$49,$A5,Data!$B$2:$B$49,"2"))</f>
        <v>1</v>
      </c>
      <c r="CH5" s="1">
        <f>ABS(SUMIFS(Data!CH$2:CH$49,Data!$A$2:$A$49,$A5,Data!$B$2:$B$49,"1")-SUMIFS(Data!CH$2:CH$49,Data!$A$2:$A$49,$A5,Data!$B$2:$B$49,"2"))</f>
        <v>24</v>
      </c>
      <c r="CI5" s="1">
        <f>ABS(SUMIFS(Data!CI$2:CI$49,Data!$A$2:$A$49,$A5,Data!$B$2:$B$49,"1")-SUMIFS(Data!CI$2:CI$49,Data!$A$2:$A$49,$A5,Data!$B$2:$B$49,"2"))</f>
        <v>44</v>
      </c>
      <c r="CJ5" s="1">
        <f>ABS(SUMIFS(Data!CJ$2:CJ$49,Data!$A$2:$A$49,$A5,Data!$B$2:$B$49,"1")-SUMIFS(Data!CJ$2:CJ$49,Data!$A$2:$A$49,$A5,Data!$B$2:$B$49,"2"))</f>
        <v>9</v>
      </c>
      <c r="CK5" s="1">
        <f>ABS(SUMIFS(Data!CK$2:CK$49,Data!$A$2:$A$49,$A5,Data!$B$2:$B$49,"1")-SUMIFS(Data!CK$2:CK$49,Data!$A$2:$A$49,$A5,Data!$B$2:$B$49,"2"))</f>
        <v>0</v>
      </c>
      <c r="CL5" s="1">
        <f>ABS(SUMIFS(Data!CL$2:CL$49,Data!$A$2:$A$49,$A5,Data!$B$2:$B$49,"1")-SUMIFS(Data!CL$2:CL$49,Data!$A$2:$A$49,$A5,Data!$B$2:$B$49,"2"))</f>
        <v>0</v>
      </c>
    </row>
    <row r="6" spans="1:90" x14ac:dyDescent="0.25">
      <c r="A6" s="1" t="s">
        <v>95</v>
      </c>
      <c r="B6" s="1" t="s">
        <v>91</v>
      </c>
      <c r="C6" s="1">
        <f>ABS(SUMIFS(Data!C$2:C$49,Data!$A$2:$A$49,$A6,Data!$B$2:$B$49,"1")-SUMIFS(Data!C$2:C$49,Data!$A$2:$A$49,$A6,Data!$B$2:$B$49,"2"))</f>
        <v>0</v>
      </c>
      <c r="D6" s="1">
        <f>ABS(SUMIFS(Data!D$2:D$49,Data!$A$2:$A$49,$A6,Data!$B$2:$B$49,"1")-SUMIFS(Data!D$2:D$49,Data!$A$2:$A$49,$A6,Data!$B$2:$B$49,"2"))</f>
        <v>7</v>
      </c>
      <c r="E6" s="1">
        <f>ABS(SUMIFS(Data!E$2:E$49,Data!$A$2:$A$49,$A6,Data!$B$2:$B$49,"1")-SUMIFS(Data!E$2:E$49,Data!$A$2:$A$49,$A6,Data!$B$2:$B$49,"2"))</f>
        <v>3</v>
      </c>
      <c r="F6" s="1">
        <f>ABS(SUMIFS(Data!F$2:F$49,Data!$A$2:$A$49,$A6,Data!$B$2:$B$49,"1")-SUMIFS(Data!F$2:F$49,Data!$A$2:$A$49,$A6,Data!$B$2:$B$49,"2"))</f>
        <v>6</v>
      </c>
      <c r="G6" s="1">
        <f>ABS(SUMIFS(Data!G$2:G$49,Data!$A$2:$A$49,$A6,Data!$B$2:$B$49,"1")-SUMIFS(Data!G$2:G$49,Data!$A$2:$A$49,$A6,Data!$B$2:$B$49,"2"))</f>
        <v>0</v>
      </c>
      <c r="H6" s="1">
        <f>ABS(SUMIFS(Data!H$2:H$49,Data!$A$2:$A$49,$A6,Data!$B$2:$B$49,"1")-SUMIFS(Data!H$2:H$49,Data!$A$2:$A$49,$A6,Data!$B$2:$B$49,"2"))</f>
        <v>2</v>
      </c>
      <c r="I6" s="1">
        <f>ABS(SUMIFS(Data!I$2:I$49,Data!$A$2:$A$49,$A6,Data!$B$2:$B$49,"1")-SUMIFS(Data!I$2:I$49,Data!$A$2:$A$49,$A6,Data!$B$2:$B$49,"2"))</f>
        <v>30</v>
      </c>
      <c r="J6" s="1">
        <f>ABS(SUMIFS(Data!J$2:J$49,Data!$A$2:$A$49,$A6,Data!$B$2:$B$49,"1")-SUMIFS(Data!J$2:J$49,Data!$A$2:$A$49,$A6,Data!$B$2:$B$49,"2"))</f>
        <v>0</v>
      </c>
      <c r="K6" s="1">
        <f>ABS(SUMIFS(Data!K$2:K$49,Data!$A$2:$A$49,$A6,Data!$B$2:$B$49,"1")-SUMIFS(Data!K$2:K$49,Data!$A$2:$A$49,$A6,Data!$B$2:$B$49,"2"))</f>
        <v>14</v>
      </c>
      <c r="L6" s="1">
        <f>ABS(SUMIFS(Data!L$2:L$49,Data!$A$2:$A$49,$A6,Data!$B$2:$B$49,"1")-SUMIFS(Data!L$2:L$49,Data!$A$2:$A$49,$A6,Data!$B$2:$B$49,"2"))</f>
        <v>20</v>
      </c>
      <c r="M6" s="1">
        <f>ABS(SUMIFS(Data!M$2:M$49,Data!$A$2:$A$49,$A6,Data!$B$2:$B$49,"1")-SUMIFS(Data!M$2:M$49,Data!$A$2:$A$49,$A6,Data!$B$2:$B$49,"2"))</f>
        <v>0</v>
      </c>
      <c r="N6" s="1">
        <f>ABS(SUMIFS(Data!N$2:N$49,Data!$A$2:$A$49,$A6,Data!$B$2:$B$49,"1")-SUMIFS(Data!N$2:N$49,Data!$A$2:$A$49,$A6,Data!$B$2:$B$49,"2"))</f>
        <v>2</v>
      </c>
      <c r="O6" s="1">
        <f>ABS(SUMIFS(Data!O$2:O$49,Data!$A$2:$A$49,$A6,Data!$B$2:$B$49,"1")-SUMIFS(Data!O$2:O$49,Data!$A$2:$A$49,$A6,Data!$B$2:$B$49,"2"))</f>
        <v>6</v>
      </c>
      <c r="P6" s="1">
        <f>ABS(SUMIFS(Data!P$2:P$49,Data!$A$2:$A$49,$A6,Data!$B$2:$B$49,"1")-SUMIFS(Data!P$2:P$49,Data!$A$2:$A$49,$A6,Data!$B$2:$B$49,"2"))</f>
        <v>20</v>
      </c>
      <c r="Q6" s="1">
        <f>ABS(SUMIFS(Data!Q$2:Q$49,Data!$A$2:$A$49,$A6,Data!$B$2:$B$49,"1")-SUMIFS(Data!Q$2:Q$49,Data!$A$2:$A$49,$A6,Data!$B$2:$B$49,"2"))</f>
        <v>107</v>
      </c>
      <c r="R6" s="1">
        <f>ABS(SUMIFS(Data!R$2:R$49,Data!$A$2:$A$49,$A6,Data!$B$2:$B$49,"1")-SUMIFS(Data!R$2:R$49,Data!$A$2:$A$49,$A6,Data!$B$2:$B$49,"2"))</f>
        <v>19</v>
      </c>
      <c r="S6" s="1">
        <f>ABS(SUMIFS(Data!S$2:S$49,Data!$A$2:$A$49,$A6,Data!$B$2:$B$49,"1")-SUMIFS(Data!S$2:S$49,Data!$A$2:$A$49,$A6,Data!$B$2:$B$49,"2"))</f>
        <v>21</v>
      </c>
      <c r="T6" s="1">
        <f>ABS(SUMIFS(Data!T$2:T$49,Data!$A$2:$A$49,$A6,Data!$B$2:$B$49,"1")-SUMIFS(Data!T$2:T$49,Data!$A$2:$A$49,$A6,Data!$B$2:$B$49,"2"))</f>
        <v>5</v>
      </c>
      <c r="U6" s="1">
        <f>ABS(SUMIFS(Data!U$2:U$49,Data!$A$2:$A$49,$A6,Data!$B$2:$B$49,"1")-SUMIFS(Data!U$2:U$49,Data!$A$2:$A$49,$A6,Data!$B$2:$B$49,"2"))</f>
        <v>16</v>
      </c>
      <c r="V6" s="1">
        <f>ABS(SUMIFS(Data!V$2:V$49,Data!$A$2:$A$49,$A6,Data!$B$2:$B$49,"1")-SUMIFS(Data!V$2:V$49,Data!$A$2:$A$49,$A6,Data!$B$2:$B$49,"2"))</f>
        <v>24</v>
      </c>
      <c r="W6" s="1">
        <f>ABS(SUMIFS(Data!W$2:W$49,Data!$A$2:$A$49,$A6,Data!$B$2:$B$49,"1")-SUMIFS(Data!W$2:W$49,Data!$A$2:$A$49,$A6,Data!$B$2:$B$49,"2"))</f>
        <v>37</v>
      </c>
      <c r="X6" s="1">
        <f>ABS(SUMIFS(Data!X$2:X$49,Data!$A$2:$A$49,$A6,Data!$B$2:$B$49,"1")-SUMIFS(Data!X$2:X$49,Data!$A$2:$A$49,$A6,Data!$B$2:$B$49,"2"))</f>
        <v>15</v>
      </c>
      <c r="Y6" s="1">
        <f>ABS(SUMIFS(Data!Y$2:Y$49,Data!$A$2:$A$49,$A6,Data!$B$2:$B$49,"1")-SUMIFS(Data!Y$2:Y$49,Data!$A$2:$A$49,$A6,Data!$B$2:$B$49,"2"))</f>
        <v>5</v>
      </c>
      <c r="Z6" s="1">
        <f>ABS(SUMIFS(Data!Z$2:Z$49,Data!$A$2:$A$49,$A6,Data!$B$2:$B$49,"1")-SUMIFS(Data!Z$2:Z$49,Data!$A$2:$A$49,$A6,Data!$B$2:$B$49,"2"))</f>
        <v>0</v>
      </c>
      <c r="AA6" s="1">
        <f>ABS(SUMIFS(Data!AA$2:AA$49,Data!$A$2:$A$49,$A6,Data!$B$2:$B$49,"1")-SUMIFS(Data!AA$2:AA$49,Data!$A$2:$A$49,$A6,Data!$B$2:$B$49,"2"))</f>
        <v>1</v>
      </c>
      <c r="AB6" s="1">
        <f>ABS(SUMIFS(Data!AB$2:AB$49,Data!$A$2:$A$49,$A6,Data!$B$2:$B$49,"1")-SUMIFS(Data!AB$2:AB$49,Data!$A$2:$A$49,$A6,Data!$B$2:$B$49,"2"))</f>
        <v>7</v>
      </c>
      <c r="AC6" s="1">
        <f>ABS(SUMIFS(Data!AC$2:AC$49,Data!$A$2:$A$49,$A6,Data!$B$2:$B$49,"1")-SUMIFS(Data!AC$2:AC$49,Data!$A$2:$A$49,$A6,Data!$B$2:$B$49,"2"))</f>
        <v>2</v>
      </c>
      <c r="AD6" s="1">
        <f>ABS(SUMIFS(Data!AD$2:AD$49,Data!$A$2:$A$49,$A6,Data!$B$2:$B$49,"1")-SUMIFS(Data!AD$2:AD$49,Data!$A$2:$A$49,$A6,Data!$B$2:$B$49,"2"))</f>
        <v>0</v>
      </c>
      <c r="AE6" s="1">
        <f>ABS(SUMIFS(Data!AE$2:AE$49,Data!$A$2:$A$49,$A6,Data!$B$2:$B$49,"1")-SUMIFS(Data!AE$2:AE$49,Data!$A$2:$A$49,$A6,Data!$B$2:$B$49,"2"))</f>
        <v>0</v>
      </c>
      <c r="AF6" s="1">
        <f>ABS(SUMIFS(Data!AF$2:AF$49,Data!$A$2:$A$49,$A6,Data!$B$2:$B$49,"1")-SUMIFS(Data!AF$2:AF$49,Data!$A$2:$A$49,$A6,Data!$B$2:$B$49,"2"))</f>
        <v>0</v>
      </c>
      <c r="AG6" s="1">
        <f>ABS(SUMIFS(Data!AG$2:AG$49,Data!$A$2:$A$49,$A6,Data!$B$2:$B$49,"1")-SUMIFS(Data!AG$2:AG$49,Data!$A$2:$A$49,$A6,Data!$B$2:$B$49,"2"))</f>
        <v>0</v>
      </c>
      <c r="AH6" s="1">
        <f>ABS(SUMIFS(Data!AH$2:AH$49,Data!$A$2:$A$49,$A6,Data!$B$2:$B$49,"1")-SUMIFS(Data!AH$2:AH$49,Data!$A$2:$A$49,$A6,Data!$B$2:$B$49,"2"))</f>
        <v>0</v>
      </c>
      <c r="AI6" s="1">
        <f>ABS(SUMIFS(Data!AI$2:AI$49,Data!$A$2:$A$49,$A6,Data!$B$2:$B$49,"1")-SUMIFS(Data!AI$2:AI$49,Data!$A$2:$A$49,$A6,Data!$B$2:$B$49,"2"))</f>
        <v>6</v>
      </c>
      <c r="AJ6" s="1">
        <f>ABS(SUMIFS(Data!AJ$2:AJ$49,Data!$A$2:$A$49,$A6,Data!$B$2:$B$49,"1")-SUMIFS(Data!AJ$2:AJ$49,Data!$A$2:$A$49,$A6,Data!$B$2:$B$49,"2"))</f>
        <v>0</v>
      </c>
      <c r="AK6" s="1">
        <f>ABS(SUMIFS(Data!AK$2:AK$49,Data!$A$2:$A$49,$A6,Data!$B$2:$B$49,"1")-SUMIFS(Data!AK$2:AK$49,Data!$A$2:$A$49,$A6,Data!$B$2:$B$49,"2"))</f>
        <v>0</v>
      </c>
      <c r="AL6" s="1">
        <f>ABS(SUMIFS(Data!AL$2:AL$49,Data!$A$2:$A$49,$A6,Data!$B$2:$B$49,"1")-SUMIFS(Data!AL$2:AL$49,Data!$A$2:$A$49,$A6,Data!$B$2:$B$49,"2"))</f>
        <v>0</v>
      </c>
      <c r="AM6" s="1">
        <f>ABS(SUMIFS(Data!AM$2:AM$49,Data!$A$2:$A$49,$A6,Data!$B$2:$B$49,"1")-SUMIFS(Data!AM$2:AM$49,Data!$A$2:$A$49,$A6,Data!$B$2:$B$49,"2"))</f>
        <v>1</v>
      </c>
      <c r="AN6" s="1">
        <f>ABS(SUMIFS(Data!AN$2:AN$49,Data!$A$2:$A$49,$A6,Data!$B$2:$B$49,"1")-SUMIFS(Data!AN$2:AN$49,Data!$A$2:$A$49,$A6,Data!$B$2:$B$49,"2"))</f>
        <v>19</v>
      </c>
      <c r="AO6" s="1">
        <f>ABS(SUMIFS(Data!AO$2:AO$49,Data!$A$2:$A$49,$A6,Data!$B$2:$B$49,"1")-SUMIFS(Data!AO$2:AO$49,Data!$A$2:$A$49,$A6,Data!$B$2:$B$49,"2"))</f>
        <v>37</v>
      </c>
      <c r="AP6" s="1">
        <f>ABS(SUMIFS(Data!AP$2:AP$49,Data!$A$2:$A$49,$A6,Data!$B$2:$B$49,"1")-SUMIFS(Data!AP$2:AP$49,Data!$A$2:$A$49,$A6,Data!$B$2:$B$49,"2"))</f>
        <v>1</v>
      </c>
      <c r="AQ6" s="1">
        <f>ABS(SUMIFS(Data!AQ$2:AQ$49,Data!$A$2:$A$49,$A6,Data!$B$2:$B$49,"1")-SUMIFS(Data!AQ$2:AQ$49,Data!$A$2:$A$49,$A6,Data!$B$2:$B$49,"2"))</f>
        <v>4</v>
      </c>
      <c r="AR6" s="1">
        <f>ABS(SUMIFS(Data!AR$2:AR$49,Data!$A$2:$A$49,$A6,Data!$B$2:$B$49,"1")-SUMIFS(Data!AR$2:AR$49,Data!$A$2:$A$49,$A6,Data!$B$2:$B$49,"2"))</f>
        <v>0</v>
      </c>
      <c r="AS6" s="1">
        <f>ABS(SUMIFS(Data!AS$2:AS$49,Data!$A$2:$A$49,$A6,Data!$B$2:$B$49,"1")-SUMIFS(Data!AS$2:AS$49,Data!$A$2:$A$49,$A6,Data!$B$2:$B$49,"2"))</f>
        <v>24</v>
      </c>
      <c r="AT6" s="1">
        <f>ABS(SUMIFS(Data!AT$2:AT$49,Data!$A$2:$A$49,$A6,Data!$B$2:$B$49,"1")-SUMIFS(Data!AT$2:AT$49,Data!$A$2:$A$49,$A6,Data!$B$2:$B$49,"2"))</f>
        <v>0</v>
      </c>
      <c r="AU6" s="1">
        <f>ABS(SUMIFS(Data!AU$2:AU$49,Data!$A$2:$A$49,$A6,Data!$B$2:$B$49,"1")-SUMIFS(Data!AU$2:AU$49,Data!$A$2:$A$49,$A6,Data!$B$2:$B$49,"2"))</f>
        <v>0</v>
      </c>
      <c r="AV6" s="1">
        <f>ABS(SUMIFS(Data!AV$2:AV$49,Data!$A$2:$A$49,$A6,Data!$B$2:$B$49,"1")-SUMIFS(Data!AV$2:AV$49,Data!$A$2:$A$49,$A6,Data!$B$2:$B$49,"2"))</f>
        <v>30</v>
      </c>
      <c r="AW6" s="1">
        <f>ABS(SUMIFS(Data!AW$2:AW$49,Data!$A$2:$A$49,$A6,Data!$B$2:$B$49,"1")-SUMIFS(Data!AW$2:AW$49,Data!$A$2:$A$49,$A6,Data!$B$2:$B$49,"2"))</f>
        <v>0</v>
      </c>
      <c r="AX6" s="1">
        <f>ABS(SUMIFS(Data!AX$2:AX$49,Data!$A$2:$A$49,$A6,Data!$B$2:$B$49,"1")-SUMIFS(Data!AX$2:AX$49,Data!$A$2:$A$49,$A6,Data!$B$2:$B$49,"2"))</f>
        <v>0</v>
      </c>
      <c r="AY6" s="1">
        <f>ABS(SUMIFS(Data!AY$2:AY$49,Data!$A$2:$A$49,$A6,Data!$B$2:$B$49,"1")-SUMIFS(Data!AY$2:AY$49,Data!$A$2:$A$49,$A6,Data!$B$2:$B$49,"2"))</f>
        <v>0</v>
      </c>
      <c r="AZ6" s="1">
        <f>ABS(SUMIFS(Data!AZ$2:AZ$49,Data!$A$2:$A$49,$A6,Data!$B$2:$B$49,"1")-SUMIFS(Data!AZ$2:AZ$49,Data!$A$2:$A$49,$A6,Data!$B$2:$B$49,"2"))</f>
        <v>0</v>
      </c>
      <c r="BA6" s="1">
        <f>ABS(SUMIFS(Data!BA$2:BA$49,Data!$A$2:$A$49,$A6,Data!$B$2:$B$49,"1")-SUMIFS(Data!BA$2:BA$49,Data!$A$2:$A$49,$A6,Data!$B$2:$B$49,"2"))</f>
        <v>1</v>
      </c>
      <c r="BB6" s="1">
        <f>ABS(SUMIFS(Data!BB$2:BB$49,Data!$A$2:$A$49,$A6,Data!$B$2:$B$49,"1")-SUMIFS(Data!BB$2:BB$49,Data!$A$2:$A$49,$A6,Data!$B$2:$B$49,"2"))</f>
        <v>0</v>
      </c>
      <c r="BC6" s="1">
        <f>ABS(SUMIFS(Data!BC$2:BC$49,Data!$A$2:$A$49,$A6,Data!$B$2:$B$49,"1")-SUMIFS(Data!BC$2:BC$49,Data!$A$2:$A$49,$A6,Data!$B$2:$B$49,"2"))</f>
        <v>0</v>
      </c>
      <c r="BD6" s="1">
        <f>ABS(SUMIFS(Data!BD$2:BD$49,Data!$A$2:$A$49,$A6,Data!$B$2:$B$49,"1")-SUMIFS(Data!BD$2:BD$49,Data!$A$2:$A$49,$A6,Data!$B$2:$B$49,"2"))</f>
        <v>0</v>
      </c>
      <c r="BE6" s="1">
        <f>ABS(SUMIFS(Data!BE$2:BE$49,Data!$A$2:$A$49,$A6,Data!$B$2:$B$49,"1")-SUMIFS(Data!BE$2:BE$49,Data!$A$2:$A$49,$A6,Data!$B$2:$B$49,"2"))</f>
        <v>0</v>
      </c>
      <c r="BF6" s="1">
        <f>ABS(SUMIFS(Data!BF$2:BF$49,Data!$A$2:$A$49,$A6,Data!$B$2:$B$49,"1")-SUMIFS(Data!BF$2:BF$49,Data!$A$2:$A$49,$A6,Data!$B$2:$B$49,"2"))</f>
        <v>29</v>
      </c>
      <c r="BG6" s="1">
        <f>ABS(SUMIFS(Data!BG$2:BG$49,Data!$A$2:$A$49,$A6,Data!$B$2:$B$49,"1")-SUMIFS(Data!BG$2:BG$49,Data!$A$2:$A$49,$A6,Data!$B$2:$B$49,"2"))</f>
        <v>0</v>
      </c>
      <c r="BH6" s="1">
        <f>ABS(SUMIFS(Data!BH$2:BH$49,Data!$A$2:$A$49,$A6,Data!$B$2:$B$49,"1")-SUMIFS(Data!BH$2:BH$49,Data!$A$2:$A$49,$A6,Data!$B$2:$B$49,"2"))</f>
        <v>0</v>
      </c>
      <c r="BI6" s="1">
        <f>ABS(SUMIFS(Data!BI$2:BI$49,Data!$A$2:$A$49,$A6,Data!$B$2:$B$49,"1")-SUMIFS(Data!BI$2:BI$49,Data!$A$2:$A$49,$A6,Data!$B$2:$B$49,"2"))</f>
        <v>1</v>
      </c>
      <c r="BJ6" s="1">
        <f>ABS(SUMIFS(Data!BJ$2:BJ$49,Data!$A$2:$A$49,$A6,Data!$B$2:$B$49,"1")-SUMIFS(Data!BJ$2:BJ$49,Data!$A$2:$A$49,$A6,Data!$B$2:$B$49,"2"))</f>
        <v>0</v>
      </c>
      <c r="BK6" s="1">
        <f>ABS(SUMIFS(Data!BK$2:BK$49,Data!$A$2:$A$49,$A6,Data!$B$2:$B$49,"1")-SUMIFS(Data!BK$2:BK$49,Data!$A$2:$A$49,$A6,Data!$B$2:$B$49,"2"))</f>
        <v>181</v>
      </c>
      <c r="BL6" s="1">
        <f>ABS(SUMIFS(Data!BL$2:BL$49,Data!$A$2:$A$49,$A6,Data!$B$2:$B$49,"1")-SUMIFS(Data!BL$2:BL$49,Data!$A$2:$A$49,$A6,Data!$B$2:$B$49,"2"))</f>
        <v>0</v>
      </c>
      <c r="BM6" s="1">
        <f>ABS(SUMIFS(Data!BM$2:BM$49,Data!$A$2:$A$49,$A6,Data!$B$2:$B$49,"1")-SUMIFS(Data!BM$2:BM$49,Data!$A$2:$A$49,$A6,Data!$B$2:$B$49,"2"))</f>
        <v>9</v>
      </c>
      <c r="BN6" s="1">
        <f>ABS(SUMIFS(Data!BN$2:BN$49,Data!$A$2:$A$49,$A6,Data!$B$2:$B$49,"1")-SUMIFS(Data!BN$2:BN$49,Data!$A$2:$A$49,$A6,Data!$B$2:$B$49,"2"))</f>
        <v>5</v>
      </c>
      <c r="BO6" s="1">
        <f>ABS(SUMIFS(Data!BO$2:BO$49,Data!$A$2:$A$49,$A6,Data!$B$2:$B$49,"1")-SUMIFS(Data!BO$2:BO$49,Data!$A$2:$A$49,$A6,Data!$B$2:$B$49,"2"))</f>
        <v>0</v>
      </c>
      <c r="BP6" s="1">
        <f>ABS(SUMIFS(Data!BP$2:BP$49,Data!$A$2:$A$49,$A6,Data!$B$2:$B$49,"1")-SUMIFS(Data!BP$2:BP$49,Data!$A$2:$A$49,$A6,Data!$B$2:$B$49,"2"))</f>
        <v>14</v>
      </c>
      <c r="BQ6" s="1">
        <f>ABS(SUMIFS(Data!BQ$2:BQ$49,Data!$A$2:$A$49,$A6,Data!$B$2:$B$49,"1")-SUMIFS(Data!BQ$2:BQ$49,Data!$A$2:$A$49,$A6,Data!$B$2:$B$49,"2"))</f>
        <v>1</v>
      </c>
      <c r="BR6" s="1">
        <f>ABS(SUMIFS(Data!BR$2:BR$49,Data!$A$2:$A$49,$A6,Data!$B$2:$B$49,"1")-SUMIFS(Data!BR$2:BR$49,Data!$A$2:$A$49,$A6,Data!$B$2:$B$49,"2"))</f>
        <v>9</v>
      </c>
      <c r="BS6" s="1">
        <f>ABS(SUMIFS(Data!BS$2:BS$49,Data!$A$2:$A$49,$A6,Data!$B$2:$B$49,"1")-SUMIFS(Data!BS$2:BS$49,Data!$A$2:$A$49,$A6,Data!$B$2:$B$49,"2"))</f>
        <v>11</v>
      </c>
      <c r="BT6" s="1">
        <f>ABS(SUMIFS(Data!BT$2:BT$49,Data!$A$2:$A$49,$A6,Data!$B$2:$B$49,"1")-SUMIFS(Data!BT$2:BT$49,Data!$A$2:$A$49,$A6,Data!$B$2:$B$49,"2"))</f>
        <v>0</v>
      </c>
      <c r="BU6" s="1">
        <f>ABS(SUMIFS(Data!BU$2:BU$49,Data!$A$2:$A$49,$A6,Data!$B$2:$B$49,"1")-SUMIFS(Data!BU$2:BU$49,Data!$A$2:$A$49,$A6,Data!$B$2:$B$49,"2"))</f>
        <v>1</v>
      </c>
      <c r="BV6" s="1">
        <f>ABS(SUMIFS(Data!BV$2:BV$49,Data!$A$2:$A$49,$A6,Data!$B$2:$B$49,"1")-SUMIFS(Data!BV$2:BV$49,Data!$A$2:$A$49,$A6,Data!$B$2:$B$49,"2"))</f>
        <v>0</v>
      </c>
      <c r="BW6" s="1">
        <f>ABS(SUMIFS(Data!BW$2:BW$49,Data!$A$2:$A$49,$A6,Data!$B$2:$B$49,"1")-SUMIFS(Data!BW$2:BW$49,Data!$A$2:$A$49,$A6,Data!$B$2:$B$49,"2"))</f>
        <v>16</v>
      </c>
      <c r="BX6" s="1">
        <f>ABS(SUMIFS(Data!BX$2:BX$49,Data!$A$2:$A$49,$A6,Data!$B$2:$B$49,"1")-SUMIFS(Data!BX$2:BX$49,Data!$A$2:$A$49,$A6,Data!$B$2:$B$49,"2"))</f>
        <v>0</v>
      </c>
      <c r="BY6" s="1">
        <f>ABS(SUMIFS(Data!BY$2:BY$49,Data!$A$2:$A$49,$A6,Data!$B$2:$B$49,"1")-SUMIFS(Data!BY$2:BY$49,Data!$A$2:$A$49,$A6,Data!$B$2:$B$49,"2"))</f>
        <v>4</v>
      </c>
      <c r="BZ6" s="1">
        <f>ABS(SUMIFS(Data!BZ$2:BZ$49,Data!$A$2:$A$49,$A6,Data!$B$2:$B$49,"1")-SUMIFS(Data!BZ$2:BZ$49,Data!$A$2:$A$49,$A6,Data!$B$2:$B$49,"2"))</f>
        <v>0</v>
      </c>
      <c r="CA6" s="1">
        <f>ABS(SUMIFS(Data!CA$2:CA$49,Data!$A$2:$A$49,$A6,Data!$B$2:$B$49,"1")-SUMIFS(Data!CA$2:CA$49,Data!$A$2:$A$49,$A6,Data!$B$2:$B$49,"2"))</f>
        <v>17</v>
      </c>
      <c r="CB6" s="1">
        <f>ABS(SUMIFS(Data!CB$2:CB$49,Data!$A$2:$A$49,$A6,Data!$B$2:$B$49,"1")-SUMIFS(Data!CB$2:CB$49,Data!$A$2:$A$49,$A6,Data!$B$2:$B$49,"2"))</f>
        <v>627</v>
      </c>
      <c r="CC6" s="1">
        <f>ABS(SUMIFS(Data!CC$2:CC$49,Data!$A$2:$A$49,$A6,Data!$B$2:$B$49,"1")-SUMIFS(Data!CC$2:CC$49,Data!$A$2:$A$49,$A6,Data!$B$2:$B$49,"2"))</f>
        <v>90</v>
      </c>
      <c r="CD6" s="1">
        <f>ABS(SUMIFS(Data!CD$2:CD$49,Data!$A$2:$A$49,$A6,Data!$B$2:$B$49,"1")-SUMIFS(Data!CD$2:CD$49,Data!$A$2:$A$49,$A6,Data!$B$2:$B$49,"2"))</f>
        <v>12</v>
      </c>
      <c r="CE6" s="1">
        <f>ABS(SUMIFS(Data!CE$2:CE$49,Data!$A$2:$A$49,$A6,Data!$B$2:$B$49,"1")-SUMIFS(Data!CE$2:CE$49,Data!$A$2:$A$49,$A6,Data!$B$2:$B$49,"2"))</f>
        <v>0</v>
      </c>
      <c r="CF6" s="1">
        <f>ABS(SUMIFS(Data!CF$2:CF$49,Data!$A$2:$A$49,$A6,Data!$B$2:$B$49,"1")-SUMIFS(Data!CF$2:CF$49,Data!$A$2:$A$49,$A6,Data!$B$2:$B$49,"2"))</f>
        <v>0</v>
      </c>
      <c r="CG6" s="1">
        <f>ABS(SUMIFS(Data!CG$2:CG$49,Data!$A$2:$A$49,$A6,Data!$B$2:$B$49,"1")-SUMIFS(Data!CG$2:CG$49,Data!$A$2:$A$49,$A6,Data!$B$2:$B$49,"2"))</f>
        <v>4</v>
      </c>
      <c r="CH6" s="1">
        <f>ABS(SUMIFS(Data!CH$2:CH$49,Data!$A$2:$A$49,$A6,Data!$B$2:$B$49,"1")-SUMIFS(Data!CH$2:CH$49,Data!$A$2:$A$49,$A6,Data!$B$2:$B$49,"2"))</f>
        <v>35</v>
      </c>
      <c r="CI6" s="1">
        <f>ABS(SUMIFS(Data!CI$2:CI$49,Data!$A$2:$A$49,$A6,Data!$B$2:$B$49,"1")-SUMIFS(Data!CI$2:CI$49,Data!$A$2:$A$49,$A6,Data!$B$2:$B$49,"2"))</f>
        <v>48</v>
      </c>
      <c r="CJ6" s="1">
        <f>ABS(SUMIFS(Data!CJ$2:CJ$49,Data!$A$2:$A$49,$A6,Data!$B$2:$B$49,"1")-SUMIFS(Data!CJ$2:CJ$49,Data!$A$2:$A$49,$A6,Data!$B$2:$B$49,"2"))</f>
        <v>13</v>
      </c>
      <c r="CK6" s="1">
        <f>ABS(SUMIFS(Data!CK$2:CK$49,Data!$A$2:$A$49,$A6,Data!$B$2:$B$49,"1")-SUMIFS(Data!CK$2:CK$49,Data!$A$2:$A$49,$A6,Data!$B$2:$B$49,"2"))</f>
        <v>0</v>
      </c>
      <c r="CL6" s="1">
        <f>ABS(SUMIFS(Data!CL$2:CL$49,Data!$A$2:$A$49,$A6,Data!$B$2:$B$49,"1")-SUMIFS(Data!CL$2:CL$49,Data!$A$2:$A$49,$A6,Data!$B$2:$B$49,"2"))</f>
        <v>0</v>
      </c>
    </row>
    <row r="7" spans="1:90" x14ac:dyDescent="0.25">
      <c r="A7" s="1" t="s">
        <v>96</v>
      </c>
      <c r="B7" s="1" t="s">
        <v>91</v>
      </c>
      <c r="C7" s="1">
        <f>ABS(SUMIFS(Data!C$2:C$49,Data!$A$2:$A$49,$A7,Data!$B$2:$B$49,"1")-SUMIFS(Data!C$2:C$49,Data!$A$2:$A$49,$A7,Data!$B$2:$B$49,"2"))</f>
        <v>0</v>
      </c>
      <c r="D7" s="1">
        <f>ABS(SUMIFS(Data!D$2:D$49,Data!$A$2:$A$49,$A7,Data!$B$2:$B$49,"1")-SUMIFS(Data!D$2:D$49,Data!$A$2:$A$49,$A7,Data!$B$2:$B$49,"2"))</f>
        <v>19</v>
      </c>
      <c r="E7" s="1">
        <f>ABS(SUMIFS(Data!E$2:E$49,Data!$A$2:$A$49,$A7,Data!$B$2:$B$49,"1")-SUMIFS(Data!E$2:E$49,Data!$A$2:$A$49,$A7,Data!$B$2:$B$49,"2"))</f>
        <v>5</v>
      </c>
      <c r="F7" s="1">
        <f>ABS(SUMIFS(Data!F$2:F$49,Data!$A$2:$A$49,$A7,Data!$B$2:$B$49,"1")-SUMIFS(Data!F$2:F$49,Data!$A$2:$A$49,$A7,Data!$B$2:$B$49,"2"))</f>
        <v>6</v>
      </c>
      <c r="G7" s="1">
        <f>ABS(SUMIFS(Data!G$2:G$49,Data!$A$2:$A$49,$A7,Data!$B$2:$B$49,"1")-SUMIFS(Data!G$2:G$49,Data!$A$2:$A$49,$A7,Data!$B$2:$B$49,"2"))</f>
        <v>0</v>
      </c>
      <c r="H7" s="1">
        <f>ABS(SUMIFS(Data!H$2:H$49,Data!$A$2:$A$49,$A7,Data!$B$2:$B$49,"1")-SUMIFS(Data!H$2:H$49,Data!$A$2:$A$49,$A7,Data!$B$2:$B$49,"2"))</f>
        <v>4</v>
      </c>
      <c r="I7" s="1">
        <f>ABS(SUMIFS(Data!I$2:I$49,Data!$A$2:$A$49,$A7,Data!$B$2:$B$49,"1")-SUMIFS(Data!I$2:I$49,Data!$A$2:$A$49,$A7,Data!$B$2:$B$49,"2"))</f>
        <v>34</v>
      </c>
      <c r="J7" s="1">
        <f>ABS(SUMIFS(Data!J$2:J$49,Data!$A$2:$A$49,$A7,Data!$B$2:$B$49,"1")-SUMIFS(Data!J$2:J$49,Data!$A$2:$A$49,$A7,Data!$B$2:$B$49,"2"))</f>
        <v>0</v>
      </c>
      <c r="K7" s="1">
        <f>ABS(SUMIFS(Data!K$2:K$49,Data!$A$2:$A$49,$A7,Data!$B$2:$B$49,"1")-SUMIFS(Data!K$2:K$49,Data!$A$2:$A$49,$A7,Data!$B$2:$B$49,"2"))</f>
        <v>7</v>
      </c>
      <c r="L7" s="1">
        <f>ABS(SUMIFS(Data!L$2:L$49,Data!$A$2:$A$49,$A7,Data!$B$2:$B$49,"1")-SUMIFS(Data!L$2:L$49,Data!$A$2:$A$49,$A7,Data!$B$2:$B$49,"2"))</f>
        <v>22</v>
      </c>
      <c r="M7" s="1">
        <f>ABS(SUMIFS(Data!M$2:M$49,Data!$A$2:$A$49,$A7,Data!$B$2:$B$49,"1")-SUMIFS(Data!M$2:M$49,Data!$A$2:$A$49,$A7,Data!$B$2:$B$49,"2"))</f>
        <v>0</v>
      </c>
      <c r="N7" s="1">
        <f>ABS(SUMIFS(Data!N$2:N$49,Data!$A$2:$A$49,$A7,Data!$B$2:$B$49,"1")-SUMIFS(Data!N$2:N$49,Data!$A$2:$A$49,$A7,Data!$B$2:$B$49,"2"))</f>
        <v>3</v>
      </c>
      <c r="O7" s="1">
        <f>ABS(SUMIFS(Data!O$2:O$49,Data!$A$2:$A$49,$A7,Data!$B$2:$B$49,"1")-SUMIFS(Data!O$2:O$49,Data!$A$2:$A$49,$A7,Data!$B$2:$B$49,"2"))</f>
        <v>8</v>
      </c>
      <c r="P7" s="1">
        <f>ABS(SUMIFS(Data!P$2:P$49,Data!$A$2:$A$49,$A7,Data!$B$2:$B$49,"1")-SUMIFS(Data!P$2:P$49,Data!$A$2:$A$49,$A7,Data!$B$2:$B$49,"2"))</f>
        <v>24</v>
      </c>
      <c r="Q7" s="1">
        <f>ABS(SUMIFS(Data!Q$2:Q$49,Data!$A$2:$A$49,$A7,Data!$B$2:$B$49,"1")-SUMIFS(Data!Q$2:Q$49,Data!$A$2:$A$49,$A7,Data!$B$2:$B$49,"2"))</f>
        <v>226</v>
      </c>
      <c r="R7" s="1">
        <f>ABS(SUMIFS(Data!R$2:R$49,Data!$A$2:$A$49,$A7,Data!$B$2:$B$49,"1")-SUMIFS(Data!R$2:R$49,Data!$A$2:$A$49,$A7,Data!$B$2:$B$49,"2"))</f>
        <v>0</v>
      </c>
      <c r="S7" s="1">
        <f>ABS(SUMIFS(Data!S$2:S$49,Data!$A$2:$A$49,$A7,Data!$B$2:$B$49,"1")-SUMIFS(Data!S$2:S$49,Data!$A$2:$A$49,$A7,Data!$B$2:$B$49,"2"))</f>
        <v>94</v>
      </c>
      <c r="T7" s="1">
        <f>ABS(SUMIFS(Data!T$2:T$49,Data!$A$2:$A$49,$A7,Data!$B$2:$B$49,"1")-SUMIFS(Data!T$2:T$49,Data!$A$2:$A$49,$A7,Data!$B$2:$B$49,"2"))</f>
        <v>7</v>
      </c>
      <c r="U7" s="1">
        <f>ABS(SUMIFS(Data!U$2:U$49,Data!$A$2:$A$49,$A7,Data!$B$2:$B$49,"1")-SUMIFS(Data!U$2:U$49,Data!$A$2:$A$49,$A7,Data!$B$2:$B$49,"2"))</f>
        <v>22</v>
      </c>
      <c r="V7" s="1">
        <f>ABS(SUMIFS(Data!V$2:V$49,Data!$A$2:$A$49,$A7,Data!$B$2:$B$49,"1")-SUMIFS(Data!V$2:V$49,Data!$A$2:$A$49,$A7,Data!$B$2:$B$49,"2"))</f>
        <v>26</v>
      </c>
      <c r="W7" s="1">
        <f>ABS(SUMIFS(Data!W$2:W$49,Data!$A$2:$A$49,$A7,Data!$B$2:$B$49,"1")-SUMIFS(Data!W$2:W$49,Data!$A$2:$A$49,$A7,Data!$B$2:$B$49,"2"))</f>
        <v>27</v>
      </c>
      <c r="X7" s="1">
        <f>ABS(SUMIFS(Data!X$2:X$49,Data!$A$2:$A$49,$A7,Data!$B$2:$B$49,"1")-SUMIFS(Data!X$2:X$49,Data!$A$2:$A$49,$A7,Data!$B$2:$B$49,"2"))</f>
        <v>428</v>
      </c>
      <c r="Y7" s="1">
        <f>ABS(SUMIFS(Data!Y$2:Y$49,Data!$A$2:$A$49,$A7,Data!$B$2:$B$49,"1")-SUMIFS(Data!Y$2:Y$49,Data!$A$2:$A$49,$A7,Data!$B$2:$B$49,"2"))</f>
        <v>10</v>
      </c>
      <c r="Z7" s="1">
        <f>ABS(SUMIFS(Data!Z$2:Z$49,Data!$A$2:$A$49,$A7,Data!$B$2:$B$49,"1")-SUMIFS(Data!Z$2:Z$49,Data!$A$2:$A$49,$A7,Data!$B$2:$B$49,"2"))</f>
        <v>0</v>
      </c>
      <c r="AA7" s="1">
        <f>ABS(SUMIFS(Data!AA$2:AA$49,Data!$A$2:$A$49,$A7,Data!$B$2:$B$49,"1")-SUMIFS(Data!AA$2:AA$49,Data!$A$2:$A$49,$A7,Data!$B$2:$B$49,"2"))</f>
        <v>0</v>
      </c>
      <c r="AB7" s="1">
        <f>ABS(SUMIFS(Data!AB$2:AB$49,Data!$A$2:$A$49,$A7,Data!$B$2:$B$49,"1")-SUMIFS(Data!AB$2:AB$49,Data!$A$2:$A$49,$A7,Data!$B$2:$B$49,"2"))</f>
        <v>6</v>
      </c>
      <c r="AC7" s="1">
        <f>ABS(SUMIFS(Data!AC$2:AC$49,Data!$A$2:$A$49,$A7,Data!$B$2:$B$49,"1")-SUMIFS(Data!AC$2:AC$49,Data!$A$2:$A$49,$A7,Data!$B$2:$B$49,"2"))</f>
        <v>2</v>
      </c>
      <c r="AD7" s="1">
        <f>ABS(SUMIFS(Data!AD$2:AD$49,Data!$A$2:$A$49,$A7,Data!$B$2:$B$49,"1")-SUMIFS(Data!AD$2:AD$49,Data!$A$2:$A$49,$A7,Data!$B$2:$B$49,"2"))</f>
        <v>0</v>
      </c>
      <c r="AE7" s="1">
        <f>ABS(SUMIFS(Data!AE$2:AE$49,Data!$A$2:$A$49,$A7,Data!$B$2:$B$49,"1")-SUMIFS(Data!AE$2:AE$49,Data!$A$2:$A$49,$A7,Data!$B$2:$B$49,"2"))</f>
        <v>0</v>
      </c>
      <c r="AF7" s="1">
        <f>ABS(SUMIFS(Data!AF$2:AF$49,Data!$A$2:$A$49,$A7,Data!$B$2:$B$49,"1")-SUMIFS(Data!AF$2:AF$49,Data!$A$2:$A$49,$A7,Data!$B$2:$B$49,"2"))</f>
        <v>0</v>
      </c>
      <c r="AG7" s="1">
        <f>ABS(SUMIFS(Data!AG$2:AG$49,Data!$A$2:$A$49,$A7,Data!$B$2:$B$49,"1")-SUMIFS(Data!AG$2:AG$49,Data!$A$2:$A$49,$A7,Data!$B$2:$B$49,"2"))</f>
        <v>0</v>
      </c>
      <c r="AH7" s="1">
        <f>ABS(SUMIFS(Data!AH$2:AH$49,Data!$A$2:$A$49,$A7,Data!$B$2:$B$49,"1")-SUMIFS(Data!AH$2:AH$49,Data!$A$2:$A$49,$A7,Data!$B$2:$B$49,"2"))</f>
        <v>0</v>
      </c>
      <c r="AI7" s="1">
        <f>ABS(SUMIFS(Data!AI$2:AI$49,Data!$A$2:$A$49,$A7,Data!$B$2:$B$49,"1")-SUMIFS(Data!AI$2:AI$49,Data!$A$2:$A$49,$A7,Data!$B$2:$B$49,"2"))</f>
        <v>266</v>
      </c>
      <c r="AJ7" s="1">
        <f>ABS(SUMIFS(Data!AJ$2:AJ$49,Data!$A$2:$A$49,$A7,Data!$B$2:$B$49,"1")-SUMIFS(Data!AJ$2:AJ$49,Data!$A$2:$A$49,$A7,Data!$B$2:$B$49,"2"))</f>
        <v>0</v>
      </c>
      <c r="AK7" s="1">
        <f>ABS(SUMIFS(Data!AK$2:AK$49,Data!$A$2:$A$49,$A7,Data!$B$2:$B$49,"1")-SUMIFS(Data!AK$2:AK$49,Data!$A$2:$A$49,$A7,Data!$B$2:$B$49,"2"))</f>
        <v>0</v>
      </c>
      <c r="AL7" s="1">
        <f>ABS(SUMIFS(Data!AL$2:AL$49,Data!$A$2:$A$49,$A7,Data!$B$2:$B$49,"1")-SUMIFS(Data!AL$2:AL$49,Data!$A$2:$A$49,$A7,Data!$B$2:$B$49,"2"))</f>
        <v>0</v>
      </c>
      <c r="AM7" s="1">
        <f>ABS(SUMIFS(Data!AM$2:AM$49,Data!$A$2:$A$49,$A7,Data!$B$2:$B$49,"1")-SUMIFS(Data!AM$2:AM$49,Data!$A$2:$A$49,$A7,Data!$B$2:$B$49,"2"))</f>
        <v>1</v>
      </c>
      <c r="AN7" s="1">
        <f>ABS(SUMIFS(Data!AN$2:AN$49,Data!$A$2:$A$49,$A7,Data!$B$2:$B$49,"1")-SUMIFS(Data!AN$2:AN$49,Data!$A$2:$A$49,$A7,Data!$B$2:$B$49,"2"))</f>
        <v>21</v>
      </c>
      <c r="AO7" s="1">
        <f>ABS(SUMIFS(Data!AO$2:AO$49,Data!$A$2:$A$49,$A7,Data!$B$2:$B$49,"1")-SUMIFS(Data!AO$2:AO$49,Data!$A$2:$A$49,$A7,Data!$B$2:$B$49,"2"))</f>
        <v>43</v>
      </c>
      <c r="AP7" s="1">
        <f>ABS(SUMIFS(Data!AP$2:AP$49,Data!$A$2:$A$49,$A7,Data!$B$2:$B$49,"1")-SUMIFS(Data!AP$2:AP$49,Data!$A$2:$A$49,$A7,Data!$B$2:$B$49,"2"))</f>
        <v>1</v>
      </c>
      <c r="AQ7" s="1">
        <f>ABS(SUMIFS(Data!AQ$2:AQ$49,Data!$A$2:$A$49,$A7,Data!$B$2:$B$49,"1")-SUMIFS(Data!AQ$2:AQ$49,Data!$A$2:$A$49,$A7,Data!$B$2:$B$49,"2"))</f>
        <v>14</v>
      </c>
      <c r="AR7" s="1">
        <f>ABS(SUMIFS(Data!AR$2:AR$49,Data!$A$2:$A$49,$A7,Data!$B$2:$B$49,"1")-SUMIFS(Data!AR$2:AR$49,Data!$A$2:$A$49,$A7,Data!$B$2:$B$49,"2"))</f>
        <v>0</v>
      </c>
      <c r="AS7" s="1">
        <f>ABS(SUMIFS(Data!AS$2:AS$49,Data!$A$2:$A$49,$A7,Data!$B$2:$B$49,"1")-SUMIFS(Data!AS$2:AS$49,Data!$A$2:$A$49,$A7,Data!$B$2:$B$49,"2"))</f>
        <v>31</v>
      </c>
      <c r="AT7" s="1">
        <f>ABS(SUMIFS(Data!AT$2:AT$49,Data!$A$2:$A$49,$A7,Data!$B$2:$B$49,"1")-SUMIFS(Data!AT$2:AT$49,Data!$A$2:$A$49,$A7,Data!$B$2:$B$49,"2"))</f>
        <v>0</v>
      </c>
      <c r="AU7" s="1">
        <f>ABS(SUMIFS(Data!AU$2:AU$49,Data!$A$2:$A$49,$A7,Data!$B$2:$B$49,"1")-SUMIFS(Data!AU$2:AU$49,Data!$A$2:$A$49,$A7,Data!$B$2:$B$49,"2"))</f>
        <v>0</v>
      </c>
      <c r="AV7" s="1">
        <f>ABS(SUMIFS(Data!AV$2:AV$49,Data!$A$2:$A$49,$A7,Data!$B$2:$B$49,"1")-SUMIFS(Data!AV$2:AV$49,Data!$A$2:$A$49,$A7,Data!$B$2:$B$49,"2"))</f>
        <v>18</v>
      </c>
      <c r="AW7" s="1">
        <f>ABS(SUMIFS(Data!AW$2:AW$49,Data!$A$2:$A$49,$A7,Data!$B$2:$B$49,"1")-SUMIFS(Data!AW$2:AW$49,Data!$A$2:$A$49,$A7,Data!$B$2:$B$49,"2"))</f>
        <v>0</v>
      </c>
      <c r="AX7" s="1">
        <f>ABS(SUMIFS(Data!AX$2:AX$49,Data!$A$2:$A$49,$A7,Data!$B$2:$B$49,"1")-SUMIFS(Data!AX$2:AX$49,Data!$A$2:$A$49,$A7,Data!$B$2:$B$49,"2"))</f>
        <v>0</v>
      </c>
      <c r="AY7" s="1">
        <f>ABS(SUMIFS(Data!AY$2:AY$49,Data!$A$2:$A$49,$A7,Data!$B$2:$B$49,"1")-SUMIFS(Data!AY$2:AY$49,Data!$A$2:$A$49,$A7,Data!$B$2:$B$49,"2"))</f>
        <v>0</v>
      </c>
      <c r="AZ7" s="1">
        <f>ABS(SUMIFS(Data!AZ$2:AZ$49,Data!$A$2:$A$49,$A7,Data!$B$2:$B$49,"1")-SUMIFS(Data!AZ$2:AZ$49,Data!$A$2:$A$49,$A7,Data!$B$2:$B$49,"2"))</f>
        <v>0</v>
      </c>
      <c r="BA7" s="1">
        <f>ABS(SUMIFS(Data!BA$2:BA$49,Data!$A$2:$A$49,$A7,Data!$B$2:$B$49,"1")-SUMIFS(Data!BA$2:BA$49,Data!$A$2:$A$49,$A7,Data!$B$2:$B$49,"2"))</f>
        <v>1</v>
      </c>
      <c r="BB7" s="1">
        <f>ABS(SUMIFS(Data!BB$2:BB$49,Data!$A$2:$A$49,$A7,Data!$B$2:$B$49,"1")-SUMIFS(Data!BB$2:BB$49,Data!$A$2:$A$49,$A7,Data!$B$2:$B$49,"2"))</f>
        <v>0</v>
      </c>
      <c r="BC7" s="1">
        <f>ABS(SUMIFS(Data!BC$2:BC$49,Data!$A$2:$A$49,$A7,Data!$B$2:$B$49,"1")-SUMIFS(Data!BC$2:BC$49,Data!$A$2:$A$49,$A7,Data!$B$2:$B$49,"2"))</f>
        <v>0</v>
      </c>
      <c r="BD7" s="1">
        <f>ABS(SUMIFS(Data!BD$2:BD$49,Data!$A$2:$A$49,$A7,Data!$B$2:$B$49,"1")-SUMIFS(Data!BD$2:BD$49,Data!$A$2:$A$49,$A7,Data!$B$2:$B$49,"2"))</f>
        <v>0</v>
      </c>
      <c r="BE7" s="1">
        <f>ABS(SUMIFS(Data!BE$2:BE$49,Data!$A$2:$A$49,$A7,Data!$B$2:$B$49,"1")-SUMIFS(Data!BE$2:BE$49,Data!$A$2:$A$49,$A7,Data!$B$2:$B$49,"2"))</f>
        <v>0</v>
      </c>
      <c r="BF7" s="1">
        <f>ABS(SUMIFS(Data!BF$2:BF$49,Data!$A$2:$A$49,$A7,Data!$B$2:$B$49,"1")-SUMIFS(Data!BF$2:BF$49,Data!$A$2:$A$49,$A7,Data!$B$2:$B$49,"2"))</f>
        <v>31</v>
      </c>
      <c r="BG7" s="1">
        <f>ABS(SUMIFS(Data!BG$2:BG$49,Data!$A$2:$A$49,$A7,Data!$B$2:$B$49,"1")-SUMIFS(Data!BG$2:BG$49,Data!$A$2:$A$49,$A7,Data!$B$2:$B$49,"2"))</f>
        <v>0</v>
      </c>
      <c r="BH7" s="1">
        <f>ABS(SUMIFS(Data!BH$2:BH$49,Data!$A$2:$A$49,$A7,Data!$B$2:$B$49,"1")-SUMIFS(Data!BH$2:BH$49,Data!$A$2:$A$49,$A7,Data!$B$2:$B$49,"2"))</f>
        <v>0</v>
      </c>
      <c r="BI7" s="1">
        <f>ABS(SUMIFS(Data!BI$2:BI$49,Data!$A$2:$A$49,$A7,Data!$B$2:$B$49,"1")-SUMIFS(Data!BI$2:BI$49,Data!$A$2:$A$49,$A7,Data!$B$2:$B$49,"2"))</f>
        <v>4</v>
      </c>
      <c r="BJ7" s="1">
        <f>ABS(SUMIFS(Data!BJ$2:BJ$49,Data!$A$2:$A$49,$A7,Data!$B$2:$B$49,"1")-SUMIFS(Data!BJ$2:BJ$49,Data!$A$2:$A$49,$A7,Data!$B$2:$B$49,"2"))</f>
        <v>0</v>
      </c>
      <c r="BK7" s="1">
        <f>ABS(SUMIFS(Data!BK$2:BK$49,Data!$A$2:$A$49,$A7,Data!$B$2:$B$49,"1")-SUMIFS(Data!BK$2:BK$49,Data!$A$2:$A$49,$A7,Data!$B$2:$B$49,"2"))</f>
        <v>202</v>
      </c>
      <c r="BL7" s="1">
        <f>ABS(SUMIFS(Data!BL$2:BL$49,Data!$A$2:$A$49,$A7,Data!$B$2:$B$49,"1")-SUMIFS(Data!BL$2:BL$49,Data!$A$2:$A$49,$A7,Data!$B$2:$B$49,"2"))</f>
        <v>1</v>
      </c>
      <c r="BM7" s="1">
        <f>ABS(SUMIFS(Data!BM$2:BM$49,Data!$A$2:$A$49,$A7,Data!$B$2:$B$49,"1")-SUMIFS(Data!BM$2:BM$49,Data!$A$2:$A$49,$A7,Data!$B$2:$B$49,"2"))</f>
        <v>9</v>
      </c>
      <c r="BN7" s="1">
        <f>ABS(SUMIFS(Data!BN$2:BN$49,Data!$A$2:$A$49,$A7,Data!$B$2:$B$49,"1")-SUMIFS(Data!BN$2:BN$49,Data!$A$2:$A$49,$A7,Data!$B$2:$B$49,"2"))</f>
        <v>6</v>
      </c>
      <c r="BO7" s="1">
        <f>ABS(SUMIFS(Data!BO$2:BO$49,Data!$A$2:$A$49,$A7,Data!$B$2:$B$49,"1")-SUMIFS(Data!BO$2:BO$49,Data!$A$2:$A$49,$A7,Data!$B$2:$B$49,"2"))</f>
        <v>0</v>
      </c>
      <c r="BP7" s="1">
        <f>ABS(SUMIFS(Data!BP$2:BP$49,Data!$A$2:$A$49,$A7,Data!$B$2:$B$49,"1")-SUMIFS(Data!BP$2:BP$49,Data!$A$2:$A$49,$A7,Data!$B$2:$B$49,"2"))</f>
        <v>19</v>
      </c>
      <c r="BQ7" s="1">
        <f>ABS(SUMIFS(Data!BQ$2:BQ$49,Data!$A$2:$A$49,$A7,Data!$B$2:$B$49,"1")-SUMIFS(Data!BQ$2:BQ$49,Data!$A$2:$A$49,$A7,Data!$B$2:$B$49,"2"))</f>
        <v>1</v>
      </c>
      <c r="BR7" s="1">
        <f>ABS(SUMIFS(Data!BR$2:BR$49,Data!$A$2:$A$49,$A7,Data!$B$2:$B$49,"1")-SUMIFS(Data!BR$2:BR$49,Data!$A$2:$A$49,$A7,Data!$B$2:$B$49,"2"))</f>
        <v>9</v>
      </c>
      <c r="BS7" s="1">
        <f>ABS(SUMIFS(Data!BS$2:BS$49,Data!$A$2:$A$49,$A7,Data!$B$2:$B$49,"1")-SUMIFS(Data!BS$2:BS$49,Data!$A$2:$A$49,$A7,Data!$B$2:$B$49,"2"))</f>
        <v>13</v>
      </c>
      <c r="BT7" s="1">
        <f>ABS(SUMIFS(Data!BT$2:BT$49,Data!$A$2:$A$49,$A7,Data!$B$2:$B$49,"1")-SUMIFS(Data!BT$2:BT$49,Data!$A$2:$A$49,$A7,Data!$B$2:$B$49,"2"))</f>
        <v>0</v>
      </c>
      <c r="BU7" s="1">
        <f>ABS(SUMIFS(Data!BU$2:BU$49,Data!$A$2:$A$49,$A7,Data!$B$2:$B$49,"1")-SUMIFS(Data!BU$2:BU$49,Data!$A$2:$A$49,$A7,Data!$B$2:$B$49,"2"))</f>
        <v>1</v>
      </c>
      <c r="BV7" s="1">
        <f>ABS(SUMIFS(Data!BV$2:BV$49,Data!$A$2:$A$49,$A7,Data!$B$2:$B$49,"1")-SUMIFS(Data!BV$2:BV$49,Data!$A$2:$A$49,$A7,Data!$B$2:$B$49,"2"))</f>
        <v>0</v>
      </c>
      <c r="BW7" s="1">
        <f>ABS(SUMIFS(Data!BW$2:BW$49,Data!$A$2:$A$49,$A7,Data!$B$2:$B$49,"1")-SUMIFS(Data!BW$2:BW$49,Data!$A$2:$A$49,$A7,Data!$B$2:$B$49,"2"))</f>
        <v>18</v>
      </c>
      <c r="BX7" s="1">
        <f>ABS(SUMIFS(Data!BX$2:BX$49,Data!$A$2:$A$49,$A7,Data!$B$2:$B$49,"1")-SUMIFS(Data!BX$2:BX$49,Data!$A$2:$A$49,$A7,Data!$B$2:$B$49,"2"))</f>
        <v>0</v>
      </c>
      <c r="BY7" s="1">
        <f>ABS(SUMIFS(Data!BY$2:BY$49,Data!$A$2:$A$49,$A7,Data!$B$2:$B$49,"1")-SUMIFS(Data!BY$2:BY$49,Data!$A$2:$A$49,$A7,Data!$B$2:$B$49,"2"))</f>
        <v>4</v>
      </c>
      <c r="BZ7" s="1">
        <f>ABS(SUMIFS(Data!BZ$2:BZ$49,Data!$A$2:$A$49,$A7,Data!$B$2:$B$49,"1")-SUMIFS(Data!BZ$2:BZ$49,Data!$A$2:$A$49,$A7,Data!$B$2:$B$49,"2"))</f>
        <v>0</v>
      </c>
      <c r="CA7" s="1">
        <f>ABS(SUMIFS(Data!CA$2:CA$49,Data!$A$2:$A$49,$A7,Data!$B$2:$B$49,"1")-SUMIFS(Data!CA$2:CA$49,Data!$A$2:$A$49,$A7,Data!$B$2:$B$49,"2"))</f>
        <v>32</v>
      </c>
      <c r="CB7" s="1">
        <f>ABS(SUMIFS(Data!CB$2:CB$49,Data!$A$2:$A$49,$A7,Data!$B$2:$B$49,"1")-SUMIFS(Data!CB$2:CB$49,Data!$A$2:$A$49,$A7,Data!$B$2:$B$49,"2"))</f>
        <v>716</v>
      </c>
      <c r="CC7" s="1">
        <f>ABS(SUMIFS(Data!CC$2:CC$49,Data!$A$2:$A$49,$A7,Data!$B$2:$B$49,"1")-SUMIFS(Data!CC$2:CC$49,Data!$A$2:$A$49,$A7,Data!$B$2:$B$49,"2"))</f>
        <v>121</v>
      </c>
      <c r="CD7" s="1">
        <f>ABS(SUMIFS(Data!CD$2:CD$49,Data!$A$2:$A$49,$A7,Data!$B$2:$B$49,"1")-SUMIFS(Data!CD$2:CD$49,Data!$A$2:$A$49,$A7,Data!$B$2:$B$49,"2"))</f>
        <v>14</v>
      </c>
      <c r="CE7" s="1">
        <f>ABS(SUMIFS(Data!CE$2:CE$49,Data!$A$2:$A$49,$A7,Data!$B$2:$B$49,"1")-SUMIFS(Data!CE$2:CE$49,Data!$A$2:$A$49,$A7,Data!$B$2:$B$49,"2"))</f>
        <v>0</v>
      </c>
      <c r="CF7" s="1">
        <f>ABS(SUMIFS(Data!CF$2:CF$49,Data!$A$2:$A$49,$A7,Data!$B$2:$B$49,"1")-SUMIFS(Data!CF$2:CF$49,Data!$A$2:$A$49,$A7,Data!$B$2:$B$49,"2"))</f>
        <v>2</v>
      </c>
      <c r="CG7" s="1">
        <f>ABS(SUMIFS(Data!CG$2:CG$49,Data!$A$2:$A$49,$A7,Data!$B$2:$B$49,"1")-SUMIFS(Data!CG$2:CG$49,Data!$A$2:$A$49,$A7,Data!$B$2:$B$49,"2"))</f>
        <v>7</v>
      </c>
      <c r="CH7" s="1">
        <f>ABS(SUMIFS(Data!CH$2:CH$49,Data!$A$2:$A$49,$A7,Data!$B$2:$B$49,"1")-SUMIFS(Data!CH$2:CH$49,Data!$A$2:$A$49,$A7,Data!$B$2:$B$49,"2"))</f>
        <v>46</v>
      </c>
      <c r="CI7" s="1">
        <f>ABS(SUMIFS(Data!CI$2:CI$49,Data!$A$2:$A$49,$A7,Data!$B$2:$B$49,"1")-SUMIFS(Data!CI$2:CI$49,Data!$A$2:$A$49,$A7,Data!$B$2:$B$49,"2"))</f>
        <v>52</v>
      </c>
      <c r="CJ7" s="1">
        <f>ABS(SUMIFS(Data!CJ$2:CJ$49,Data!$A$2:$A$49,$A7,Data!$B$2:$B$49,"1")-SUMIFS(Data!CJ$2:CJ$49,Data!$A$2:$A$49,$A7,Data!$B$2:$B$49,"2"))</f>
        <v>398</v>
      </c>
      <c r="CK7" s="1">
        <f>ABS(SUMIFS(Data!CK$2:CK$49,Data!$A$2:$A$49,$A7,Data!$B$2:$B$49,"1")-SUMIFS(Data!CK$2:CK$49,Data!$A$2:$A$49,$A7,Data!$B$2:$B$49,"2"))</f>
        <v>0</v>
      </c>
      <c r="CL7" s="1">
        <f>ABS(SUMIFS(Data!CL$2:CL$49,Data!$A$2:$A$49,$A7,Data!$B$2:$B$49,"1")-SUMIFS(Data!CL$2:CL$49,Data!$A$2:$A$49,$A7,Data!$B$2:$B$49,"2"))</f>
        <v>0</v>
      </c>
    </row>
    <row r="8" spans="1:90" x14ac:dyDescent="0.25">
      <c r="A8" s="1" t="s">
        <v>97</v>
      </c>
      <c r="B8" s="1" t="s">
        <v>91</v>
      </c>
      <c r="C8" s="1">
        <f>ABS(SUMIFS(Data!C$2:C$49,Data!$A$2:$A$49,$A8,Data!$B$2:$B$49,"1")-SUMIFS(Data!C$2:C$49,Data!$A$2:$A$49,$A8,Data!$B$2:$B$49,"2"))</f>
        <v>0</v>
      </c>
      <c r="D8" s="1">
        <f>ABS(SUMIFS(Data!D$2:D$49,Data!$A$2:$A$49,$A8,Data!$B$2:$B$49,"1")-SUMIFS(Data!D$2:D$49,Data!$A$2:$A$49,$A8,Data!$B$2:$B$49,"2"))</f>
        <v>0</v>
      </c>
      <c r="E8" s="1">
        <f>ABS(SUMIFS(Data!E$2:E$49,Data!$A$2:$A$49,$A8,Data!$B$2:$B$49,"1")-SUMIFS(Data!E$2:E$49,Data!$A$2:$A$49,$A8,Data!$B$2:$B$49,"2"))</f>
        <v>0</v>
      </c>
      <c r="F8" s="1">
        <f>ABS(SUMIFS(Data!F$2:F$49,Data!$A$2:$A$49,$A8,Data!$B$2:$B$49,"1")-SUMIFS(Data!F$2:F$49,Data!$A$2:$A$49,$A8,Data!$B$2:$B$49,"2"))</f>
        <v>0</v>
      </c>
      <c r="G8" s="1">
        <f>ABS(SUMIFS(Data!G$2:G$49,Data!$A$2:$A$49,$A8,Data!$B$2:$B$49,"1")-SUMIFS(Data!G$2:G$49,Data!$A$2:$A$49,$A8,Data!$B$2:$B$49,"2"))</f>
        <v>0</v>
      </c>
      <c r="H8" s="1">
        <f>ABS(SUMIFS(Data!H$2:H$49,Data!$A$2:$A$49,$A8,Data!$B$2:$B$49,"1")-SUMIFS(Data!H$2:H$49,Data!$A$2:$A$49,$A8,Data!$B$2:$B$49,"2"))</f>
        <v>0</v>
      </c>
      <c r="I8" s="1">
        <f>ABS(SUMIFS(Data!I$2:I$49,Data!$A$2:$A$49,$A8,Data!$B$2:$B$49,"1")-SUMIFS(Data!I$2:I$49,Data!$A$2:$A$49,$A8,Data!$B$2:$B$49,"2"))</f>
        <v>0</v>
      </c>
      <c r="J8" s="1">
        <f>ABS(SUMIFS(Data!J$2:J$49,Data!$A$2:$A$49,$A8,Data!$B$2:$B$49,"1")-SUMIFS(Data!J$2:J$49,Data!$A$2:$A$49,$A8,Data!$B$2:$B$49,"2"))</f>
        <v>0</v>
      </c>
      <c r="K8" s="1">
        <f>ABS(SUMIFS(Data!K$2:K$49,Data!$A$2:$A$49,$A8,Data!$B$2:$B$49,"1")-SUMIFS(Data!K$2:K$49,Data!$A$2:$A$49,$A8,Data!$B$2:$B$49,"2"))</f>
        <v>0</v>
      </c>
      <c r="L8" s="1">
        <f>ABS(SUMIFS(Data!L$2:L$49,Data!$A$2:$A$49,$A8,Data!$B$2:$B$49,"1")-SUMIFS(Data!L$2:L$49,Data!$A$2:$A$49,$A8,Data!$B$2:$B$49,"2"))</f>
        <v>0</v>
      </c>
      <c r="M8" s="1">
        <f>ABS(SUMIFS(Data!M$2:M$49,Data!$A$2:$A$49,$A8,Data!$B$2:$B$49,"1")-SUMIFS(Data!M$2:M$49,Data!$A$2:$A$49,$A8,Data!$B$2:$B$49,"2"))</f>
        <v>0</v>
      </c>
      <c r="N8" s="1">
        <f>ABS(SUMIFS(Data!N$2:N$49,Data!$A$2:$A$49,$A8,Data!$B$2:$B$49,"1")-SUMIFS(Data!N$2:N$49,Data!$A$2:$A$49,$A8,Data!$B$2:$B$49,"2"))</f>
        <v>0</v>
      </c>
      <c r="O8" s="1">
        <f>ABS(SUMIFS(Data!O$2:O$49,Data!$A$2:$A$49,$A8,Data!$B$2:$B$49,"1")-SUMIFS(Data!O$2:O$49,Data!$A$2:$A$49,$A8,Data!$B$2:$B$49,"2"))</f>
        <v>0</v>
      </c>
      <c r="P8" s="1">
        <f>ABS(SUMIFS(Data!P$2:P$49,Data!$A$2:$A$49,$A8,Data!$B$2:$B$49,"1")-SUMIFS(Data!P$2:P$49,Data!$A$2:$A$49,$A8,Data!$B$2:$B$49,"2"))</f>
        <v>0</v>
      </c>
      <c r="Q8" s="1">
        <f>ABS(SUMIFS(Data!Q$2:Q$49,Data!$A$2:$A$49,$A8,Data!$B$2:$B$49,"1")-SUMIFS(Data!Q$2:Q$49,Data!$A$2:$A$49,$A8,Data!$B$2:$B$49,"2"))</f>
        <v>0</v>
      </c>
      <c r="R8" s="1">
        <f>ABS(SUMIFS(Data!R$2:R$49,Data!$A$2:$A$49,$A8,Data!$B$2:$B$49,"1")-SUMIFS(Data!R$2:R$49,Data!$A$2:$A$49,$A8,Data!$B$2:$B$49,"2"))</f>
        <v>0</v>
      </c>
      <c r="S8" s="1">
        <f>ABS(SUMIFS(Data!S$2:S$49,Data!$A$2:$A$49,$A8,Data!$B$2:$B$49,"1")-SUMIFS(Data!S$2:S$49,Data!$A$2:$A$49,$A8,Data!$B$2:$B$49,"2"))</f>
        <v>0</v>
      </c>
      <c r="T8" s="1">
        <f>ABS(SUMIFS(Data!T$2:T$49,Data!$A$2:$A$49,$A8,Data!$B$2:$B$49,"1")-SUMIFS(Data!T$2:T$49,Data!$A$2:$A$49,$A8,Data!$B$2:$B$49,"2"))</f>
        <v>0</v>
      </c>
      <c r="U8" s="1">
        <f>ABS(SUMIFS(Data!U$2:U$49,Data!$A$2:$A$49,$A8,Data!$B$2:$B$49,"1")-SUMIFS(Data!U$2:U$49,Data!$A$2:$A$49,$A8,Data!$B$2:$B$49,"2"))</f>
        <v>0</v>
      </c>
      <c r="V8" s="1">
        <f>ABS(SUMIFS(Data!V$2:V$49,Data!$A$2:$A$49,$A8,Data!$B$2:$B$49,"1")-SUMIFS(Data!V$2:V$49,Data!$A$2:$A$49,$A8,Data!$B$2:$B$49,"2"))</f>
        <v>0</v>
      </c>
      <c r="W8" s="1">
        <f>ABS(SUMIFS(Data!W$2:W$49,Data!$A$2:$A$49,$A8,Data!$B$2:$B$49,"1")-SUMIFS(Data!W$2:W$49,Data!$A$2:$A$49,$A8,Data!$B$2:$B$49,"2"))</f>
        <v>0</v>
      </c>
      <c r="X8" s="1">
        <f>ABS(SUMIFS(Data!X$2:X$49,Data!$A$2:$A$49,$A8,Data!$B$2:$B$49,"1")-SUMIFS(Data!X$2:X$49,Data!$A$2:$A$49,$A8,Data!$B$2:$B$49,"2"))</f>
        <v>0</v>
      </c>
      <c r="Y8" s="1">
        <f>ABS(SUMIFS(Data!Y$2:Y$49,Data!$A$2:$A$49,$A8,Data!$B$2:$B$49,"1")-SUMIFS(Data!Y$2:Y$49,Data!$A$2:$A$49,$A8,Data!$B$2:$B$49,"2"))</f>
        <v>0</v>
      </c>
      <c r="Z8" s="1">
        <f>ABS(SUMIFS(Data!Z$2:Z$49,Data!$A$2:$A$49,$A8,Data!$B$2:$B$49,"1")-SUMIFS(Data!Z$2:Z$49,Data!$A$2:$A$49,$A8,Data!$B$2:$B$49,"2"))</f>
        <v>0</v>
      </c>
      <c r="AA8" s="1">
        <f>ABS(SUMIFS(Data!AA$2:AA$49,Data!$A$2:$A$49,$A8,Data!$B$2:$B$49,"1")-SUMIFS(Data!AA$2:AA$49,Data!$A$2:$A$49,$A8,Data!$B$2:$B$49,"2"))</f>
        <v>0</v>
      </c>
      <c r="AB8" s="1">
        <f>ABS(SUMIFS(Data!AB$2:AB$49,Data!$A$2:$A$49,$A8,Data!$B$2:$B$49,"1")-SUMIFS(Data!AB$2:AB$49,Data!$A$2:$A$49,$A8,Data!$B$2:$B$49,"2"))</f>
        <v>0</v>
      </c>
      <c r="AC8" s="1">
        <f>ABS(SUMIFS(Data!AC$2:AC$49,Data!$A$2:$A$49,$A8,Data!$B$2:$B$49,"1")-SUMIFS(Data!AC$2:AC$49,Data!$A$2:$A$49,$A8,Data!$B$2:$B$49,"2"))</f>
        <v>0</v>
      </c>
      <c r="AD8" s="1">
        <f>ABS(SUMIFS(Data!AD$2:AD$49,Data!$A$2:$A$49,$A8,Data!$B$2:$B$49,"1")-SUMIFS(Data!AD$2:AD$49,Data!$A$2:$A$49,$A8,Data!$B$2:$B$49,"2"))</f>
        <v>0</v>
      </c>
      <c r="AE8" s="1">
        <f>ABS(SUMIFS(Data!AE$2:AE$49,Data!$A$2:$A$49,$A8,Data!$B$2:$B$49,"1")-SUMIFS(Data!AE$2:AE$49,Data!$A$2:$A$49,$A8,Data!$B$2:$B$49,"2"))</f>
        <v>0</v>
      </c>
      <c r="AF8" s="1">
        <f>ABS(SUMIFS(Data!AF$2:AF$49,Data!$A$2:$A$49,$A8,Data!$B$2:$B$49,"1")-SUMIFS(Data!AF$2:AF$49,Data!$A$2:$A$49,$A8,Data!$B$2:$B$49,"2"))</f>
        <v>0</v>
      </c>
      <c r="AG8" s="1">
        <f>ABS(SUMIFS(Data!AG$2:AG$49,Data!$A$2:$A$49,$A8,Data!$B$2:$B$49,"1")-SUMIFS(Data!AG$2:AG$49,Data!$A$2:$A$49,$A8,Data!$B$2:$B$49,"2"))</f>
        <v>0</v>
      </c>
      <c r="AH8" s="1">
        <f>ABS(SUMIFS(Data!AH$2:AH$49,Data!$A$2:$A$49,$A8,Data!$B$2:$B$49,"1")-SUMIFS(Data!AH$2:AH$49,Data!$A$2:$A$49,$A8,Data!$B$2:$B$49,"2"))</f>
        <v>0</v>
      </c>
      <c r="AI8" s="1">
        <f>ABS(SUMIFS(Data!AI$2:AI$49,Data!$A$2:$A$49,$A8,Data!$B$2:$B$49,"1")-SUMIFS(Data!AI$2:AI$49,Data!$A$2:$A$49,$A8,Data!$B$2:$B$49,"2"))</f>
        <v>0</v>
      </c>
      <c r="AJ8" s="1">
        <f>ABS(SUMIFS(Data!AJ$2:AJ$49,Data!$A$2:$A$49,$A8,Data!$B$2:$B$49,"1")-SUMIFS(Data!AJ$2:AJ$49,Data!$A$2:$A$49,$A8,Data!$B$2:$B$49,"2"))</f>
        <v>0</v>
      </c>
      <c r="AK8" s="1">
        <f>ABS(SUMIFS(Data!AK$2:AK$49,Data!$A$2:$A$49,$A8,Data!$B$2:$B$49,"1")-SUMIFS(Data!AK$2:AK$49,Data!$A$2:$A$49,$A8,Data!$B$2:$B$49,"2"))</f>
        <v>0</v>
      </c>
      <c r="AL8" s="1">
        <f>ABS(SUMIFS(Data!AL$2:AL$49,Data!$A$2:$A$49,$A8,Data!$B$2:$B$49,"1")-SUMIFS(Data!AL$2:AL$49,Data!$A$2:$A$49,$A8,Data!$B$2:$B$49,"2"))</f>
        <v>0</v>
      </c>
      <c r="AM8" s="1">
        <f>ABS(SUMIFS(Data!AM$2:AM$49,Data!$A$2:$A$49,$A8,Data!$B$2:$B$49,"1")-SUMIFS(Data!AM$2:AM$49,Data!$A$2:$A$49,$A8,Data!$B$2:$B$49,"2"))</f>
        <v>0</v>
      </c>
      <c r="AN8" s="1">
        <f>ABS(SUMIFS(Data!AN$2:AN$49,Data!$A$2:$A$49,$A8,Data!$B$2:$B$49,"1")-SUMIFS(Data!AN$2:AN$49,Data!$A$2:$A$49,$A8,Data!$B$2:$B$49,"2"))</f>
        <v>0</v>
      </c>
      <c r="AO8" s="1">
        <f>ABS(SUMIFS(Data!AO$2:AO$49,Data!$A$2:$A$49,$A8,Data!$B$2:$B$49,"1")-SUMIFS(Data!AO$2:AO$49,Data!$A$2:$A$49,$A8,Data!$B$2:$B$49,"2"))</f>
        <v>0</v>
      </c>
      <c r="AP8" s="1">
        <f>ABS(SUMIFS(Data!AP$2:AP$49,Data!$A$2:$A$49,$A8,Data!$B$2:$B$49,"1")-SUMIFS(Data!AP$2:AP$49,Data!$A$2:$A$49,$A8,Data!$B$2:$B$49,"2"))</f>
        <v>0</v>
      </c>
      <c r="AQ8" s="1">
        <f>ABS(SUMIFS(Data!AQ$2:AQ$49,Data!$A$2:$A$49,$A8,Data!$B$2:$B$49,"1")-SUMIFS(Data!AQ$2:AQ$49,Data!$A$2:$A$49,$A8,Data!$B$2:$B$49,"2"))</f>
        <v>0</v>
      </c>
      <c r="AR8" s="1">
        <f>ABS(SUMIFS(Data!AR$2:AR$49,Data!$A$2:$A$49,$A8,Data!$B$2:$B$49,"1")-SUMIFS(Data!AR$2:AR$49,Data!$A$2:$A$49,$A8,Data!$B$2:$B$49,"2"))</f>
        <v>0</v>
      </c>
      <c r="AS8" s="1">
        <f>ABS(SUMIFS(Data!AS$2:AS$49,Data!$A$2:$A$49,$A8,Data!$B$2:$B$49,"1")-SUMIFS(Data!AS$2:AS$49,Data!$A$2:$A$49,$A8,Data!$B$2:$B$49,"2"))</f>
        <v>0</v>
      </c>
      <c r="AT8" s="1">
        <f>ABS(SUMIFS(Data!AT$2:AT$49,Data!$A$2:$A$49,$A8,Data!$B$2:$B$49,"1")-SUMIFS(Data!AT$2:AT$49,Data!$A$2:$A$49,$A8,Data!$B$2:$B$49,"2"))</f>
        <v>0</v>
      </c>
      <c r="AU8" s="1">
        <f>ABS(SUMIFS(Data!AU$2:AU$49,Data!$A$2:$A$49,$A8,Data!$B$2:$B$49,"1")-SUMIFS(Data!AU$2:AU$49,Data!$A$2:$A$49,$A8,Data!$B$2:$B$49,"2"))</f>
        <v>0</v>
      </c>
      <c r="AV8" s="1">
        <f>ABS(SUMIFS(Data!AV$2:AV$49,Data!$A$2:$A$49,$A8,Data!$B$2:$B$49,"1")-SUMIFS(Data!AV$2:AV$49,Data!$A$2:$A$49,$A8,Data!$B$2:$B$49,"2"))</f>
        <v>0</v>
      </c>
      <c r="AW8" s="1">
        <f>ABS(SUMIFS(Data!AW$2:AW$49,Data!$A$2:$A$49,$A8,Data!$B$2:$B$49,"1")-SUMIFS(Data!AW$2:AW$49,Data!$A$2:$A$49,$A8,Data!$B$2:$B$49,"2"))</f>
        <v>0</v>
      </c>
      <c r="AX8" s="1">
        <f>ABS(SUMIFS(Data!AX$2:AX$49,Data!$A$2:$A$49,$A8,Data!$B$2:$B$49,"1")-SUMIFS(Data!AX$2:AX$49,Data!$A$2:$A$49,$A8,Data!$B$2:$B$49,"2"))</f>
        <v>0</v>
      </c>
      <c r="AY8" s="1">
        <f>ABS(SUMIFS(Data!AY$2:AY$49,Data!$A$2:$A$49,$A8,Data!$B$2:$B$49,"1")-SUMIFS(Data!AY$2:AY$49,Data!$A$2:$A$49,$A8,Data!$B$2:$B$49,"2"))</f>
        <v>0</v>
      </c>
      <c r="AZ8" s="1">
        <f>ABS(SUMIFS(Data!AZ$2:AZ$49,Data!$A$2:$A$49,$A8,Data!$B$2:$B$49,"1")-SUMIFS(Data!AZ$2:AZ$49,Data!$A$2:$A$49,$A8,Data!$B$2:$B$49,"2"))</f>
        <v>0</v>
      </c>
      <c r="BA8" s="1">
        <f>ABS(SUMIFS(Data!BA$2:BA$49,Data!$A$2:$A$49,$A8,Data!$B$2:$B$49,"1")-SUMIFS(Data!BA$2:BA$49,Data!$A$2:$A$49,$A8,Data!$B$2:$B$49,"2"))</f>
        <v>0</v>
      </c>
      <c r="BB8" s="1">
        <f>ABS(SUMIFS(Data!BB$2:BB$49,Data!$A$2:$A$49,$A8,Data!$B$2:$B$49,"1")-SUMIFS(Data!BB$2:BB$49,Data!$A$2:$A$49,$A8,Data!$B$2:$B$49,"2"))</f>
        <v>0</v>
      </c>
      <c r="BC8" s="1">
        <f>ABS(SUMIFS(Data!BC$2:BC$49,Data!$A$2:$A$49,$A8,Data!$B$2:$B$49,"1")-SUMIFS(Data!BC$2:BC$49,Data!$A$2:$A$49,$A8,Data!$B$2:$B$49,"2"))</f>
        <v>0</v>
      </c>
      <c r="BD8" s="1">
        <f>ABS(SUMIFS(Data!BD$2:BD$49,Data!$A$2:$A$49,$A8,Data!$B$2:$B$49,"1")-SUMIFS(Data!BD$2:BD$49,Data!$A$2:$A$49,$A8,Data!$B$2:$B$49,"2"))</f>
        <v>0</v>
      </c>
      <c r="BE8" s="1">
        <f>ABS(SUMIFS(Data!BE$2:BE$49,Data!$A$2:$A$49,$A8,Data!$B$2:$B$49,"1")-SUMIFS(Data!BE$2:BE$49,Data!$A$2:$A$49,$A8,Data!$B$2:$B$49,"2"))</f>
        <v>0</v>
      </c>
      <c r="BF8" s="1">
        <f>ABS(SUMIFS(Data!BF$2:BF$49,Data!$A$2:$A$49,$A8,Data!$B$2:$B$49,"1")-SUMIFS(Data!BF$2:BF$49,Data!$A$2:$A$49,$A8,Data!$B$2:$B$49,"2"))</f>
        <v>0</v>
      </c>
      <c r="BG8" s="1">
        <f>ABS(SUMIFS(Data!BG$2:BG$49,Data!$A$2:$A$49,$A8,Data!$B$2:$B$49,"1")-SUMIFS(Data!BG$2:BG$49,Data!$A$2:$A$49,$A8,Data!$B$2:$B$49,"2"))</f>
        <v>0</v>
      </c>
      <c r="BH8" s="1">
        <f>ABS(SUMIFS(Data!BH$2:BH$49,Data!$A$2:$A$49,$A8,Data!$B$2:$B$49,"1")-SUMIFS(Data!BH$2:BH$49,Data!$A$2:$A$49,$A8,Data!$B$2:$B$49,"2"))</f>
        <v>0</v>
      </c>
      <c r="BI8" s="1">
        <f>ABS(SUMIFS(Data!BI$2:BI$49,Data!$A$2:$A$49,$A8,Data!$B$2:$B$49,"1")-SUMIFS(Data!BI$2:BI$49,Data!$A$2:$A$49,$A8,Data!$B$2:$B$49,"2"))</f>
        <v>0</v>
      </c>
      <c r="BJ8" s="1">
        <f>ABS(SUMIFS(Data!BJ$2:BJ$49,Data!$A$2:$A$49,$A8,Data!$B$2:$B$49,"1")-SUMIFS(Data!BJ$2:BJ$49,Data!$A$2:$A$49,$A8,Data!$B$2:$B$49,"2"))</f>
        <v>0</v>
      </c>
      <c r="BK8" s="1">
        <f>ABS(SUMIFS(Data!BK$2:BK$49,Data!$A$2:$A$49,$A8,Data!$B$2:$B$49,"1")-SUMIFS(Data!BK$2:BK$49,Data!$A$2:$A$49,$A8,Data!$B$2:$B$49,"2"))</f>
        <v>0</v>
      </c>
      <c r="BL8" s="1">
        <f>ABS(SUMIFS(Data!BL$2:BL$49,Data!$A$2:$A$49,$A8,Data!$B$2:$B$49,"1")-SUMIFS(Data!BL$2:BL$49,Data!$A$2:$A$49,$A8,Data!$B$2:$B$49,"2"))</f>
        <v>0</v>
      </c>
      <c r="BM8" s="1">
        <f>ABS(SUMIFS(Data!BM$2:BM$49,Data!$A$2:$A$49,$A8,Data!$B$2:$B$49,"1")-SUMIFS(Data!BM$2:BM$49,Data!$A$2:$A$49,$A8,Data!$B$2:$B$49,"2"))</f>
        <v>0</v>
      </c>
      <c r="BN8" s="1">
        <f>ABS(SUMIFS(Data!BN$2:BN$49,Data!$A$2:$A$49,$A8,Data!$B$2:$B$49,"1")-SUMIFS(Data!BN$2:BN$49,Data!$A$2:$A$49,$A8,Data!$B$2:$B$49,"2"))</f>
        <v>0</v>
      </c>
      <c r="BO8" s="1">
        <f>ABS(SUMIFS(Data!BO$2:BO$49,Data!$A$2:$A$49,$A8,Data!$B$2:$B$49,"1")-SUMIFS(Data!BO$2:BO$49,Data!$A$2:$A$49,$A8,Data!$B$2:$B$49,"2"))</f>
        <v>0</v>
      </c>
      <c r="BP8" s="1">
        <f>ABS(SUMIFS(Data!BP$2:BP$49,Data!$A$2:$A$49,$A8,Data!$B$2:$B$49,"1")-SUMIFS(Data!BP$2:BP$49,Data!$A$2:$A$49,$A8,Data!$B$2:$B$49,"2"))</f>
        <v>0</v>
      </c>
      <c r="BQ8" s="1">
        <f>ABS(SUMIFS(Data!BQ$2:BQ$49,Data!$A$2:$A$49,$A8,Data!$B$2:$B$49,"1")-SUMIFS(Data!BQ$2:BQ$49,Data!$A$2:$A$49,$A8,Data!$B$2:$B$49,"2"))</f>
        <v>0</v>
      </c>
      <c r="BR8" s="1">
        <f>ABS(SUMIFS(Data!BR$2:BR$49,Data!$A$2:$A$49,$A8,Data!$B$2:$B$49,"1")-SUMIFS(Data!BR$2:BR$49,Data!$A$2:$A$49,$A8,Data!$B$2:$B$49,"2"))</f>
        <v>0</v>
      </c>
      <c r="BS8" s="1">
        <f>ABS(SUMIFS(Data!BS$2:BS$49,Data!$A$2:$A$49,$A8,Data!$B$2:$B$49,"1")-SUMIFS(Data!BS$2:BS$49,Data!$A$2:$A$49,$A8,Data!$B$2:$B$49,"2"))</f>
        <v>0</v>
      </c>
      <c r="BT8" s="1">
        <f>ABS(SUMIFS(Data!BT$2:BT$49,Data!$A$2:$A$49,$A8,Data!$B$2:$B$49,"1")-SUMIFS(Data!BT$2:BT$49,Data!$A$2:$A$49,$A8,Data!$B$2:$B$49,"2"))</f>
        <v>0</v>
      </c>
      <c r="BU8" s="1">
        <f>ABS(SUMIFS(Data!BU$2:BU$49,Data!$A$2:$A$49,$A8,Data!$B$2:$B$49,"1")-SUMIFS(Data!BU$2:BU$49,Data!$A$2:$A$49,$A8,Data!$B$2:$B$49,"2"))</f>
        <v>0</v>
      </c>
      <c r="BV8" s="1">
        <f>ABS(SUMIFS(Data!BV$2:BV$49,Data!$A$2:$A$49,$A8,Data!$B$2:$B$49,"1")-SUMIFS(Data!BV$2:BV$49,Data!$A$2:$A$49,$A8,Data!$B$2:$B$49,"2"))</f>
        <v>0</v>
      </c>
      <c r="BW8" s="1">
        <f>ABS(SUMIFS(Data!BW$2:BW$49,Data!$A$2:$A$49,$A8,Data!$B$2:$B$49,"1")-SUMIFS(Data!BW$2:BW$49,Data!$A$2:$A$49,$A8,Data!$B$2:$B$49,"2"))</f>
        <v>0</v>
      </c>
      <c r="BX8" s="1">
        <f>ABS(SUMIFS(Data!BX$2:BX$49,Data!$A$2:$A$49,$A8,Data!$B$2:$B$49,"1")-SUMIFS(Data!BX$2:BX$49,Data!$A$2:$A$49,$A8,Data!$B$2:$B$49,"2"))</f>
        <v>0</v>
      </c>
      <c r="BY8" s="1">
        <f>ABS(SUMIFS(Data!BY$2:BY$49,Data!$A$2:$A$49,$A8,Data!$B$2:$B$49,"1")-SUMIFS(Data!BY$2:BY$49,Data!$A$2:$A$49,$A8,Data!$B$2:$B$49,"2"))</f>
        <v>0</v>
      </c>
      <c r="BZ8" s="1">
        <f>ABS(SUMIFS(Data!BZ$2:BZ$49,Data!$A$2:$A$49,$A8,Data!$B$2:$B$49,"1")-SUMIFS(Data!BZ$2:BZ$49,Data!$A$2:$A$49,$A8,Data!$B$2:$B$49,"2"))</f>
        <v>0</v>
      </c>
      <c r="CA8" s="1">
        <f>ABS(SUMIFS(Data!CA$2:CA$49,Data!$A$2:$A$49,$A8,Data!$B$2:$B$49,"1")-SUMIFS(Data!CA$2:CA$49,Data!$A$2:$A$49,$A8,Data!$B$2:$B$49,"2"))</f>
        <v>0</v>
      </c>
      <c r="CB8" s="1">
        <f>ABS(SUMIFS(Data!CB$2:CB$49,Data!$A$2:$A$49,$A8,Data!$B$2:$B$49,"1")-SUMIFS(Data!CB$2:CB$49,Data!$A$2:$A$49,$A8,Data!$B$2:$B$49,"2"))</f>
        <v>0</v>
      </c>
      <c r="CC8" s="1">
        <f>ABS(SUMIFS(Data!CC$2:CC$49,Data!$A$2:$A$49,$A8,Data!$B$2:$B$49,"1")-SUMIFS(Data!CC$2:CC$49,Data!$A$2:$A$49,$A8,Data!$B$2:$B$49,"2"))</f>
        <v>0</v>
      </c>
      <c r="CD8" s="1">
        <f>ABS(SUMIFS(Data!CD$2:CD$49,Data!$A$2:$A$49,$A8,Data!$B$2:$B$49,"1")-SUMIFS(Data!CD$2:CD$49,Data!$A$2:$A$49,$A8,Data!$B$2:$B$49,"2"))</f>
        <v>0</v>
      </c>
      <c r="CE8" s="1">
        <f>ABS(SUMIFS(Data!CE$2:CE$49,Data!$A$2:$A$49,$A8,Data!$B$2:$B$49,"1")-SUMIFS(Data!CE$2:CE$49,Data!$A$2:$A$49,$A8,Data!$B$2:$B$49,"2"))</f>
        <v>0</v>
      </c>
      <c r="CF8" s="1">
        <f>ABS(SUMIFS(Data!CF$2:CF$49,Data!$A$2:$A$49,$A8,Data!$B$2:$B$49,"1")-SUMIFS(Data!CF$2:CF$49,Data!$A$2:$A$49,$A8,Data!$B$2:$B$49,"2"))</f>
        <v>0</v>
      </c>
      <c r="CG8" s="1">
        <f>ABS(SUMIFS(Data!CG$2:CG$49,Data!$A$2:$A$49,$A8,Data!$B$2:$B$49,"1")-SUMIFS(Data!CG$2:CG$49,Data!$A$2:$A$49,$A8,Data!$B$2:$B$49,"2"))</f>
        <v>0</v>
      </c>
      <c r="CH8" s="1">
        <f>ABS(SUMIFS(Data!CH$2:CH$49,Data!$A$2:$A$49,$A8,Data!$B$2:$B$49,"1")-SUMIFS(Data!CH$2:CH$49,Data!$A$2:$A$49,$A8,Data!$B$2:$B$49,"2"))</f>
        <v>0</v>
      </c>
      <c r="CI8" s="1">
        <f>ABS(SUMIFS(Data!CI$2:CI$49,Data!$A$2:$A$49,$A8,Data!$B$2:$B$49,"1")-SUMIFS(Data!CI$2:CI$49,Data!$A$2:$A$49,$A8,Data!$B$2:$B$49,"2"))</f>
        <v>0</v>
      </c>
      <c r="CJ8" s="1">
        <f>ABS(SUMIFS(Data!CJ$2:CJ$49,Data!$A$2:$A$49,$A8,Data!$B$2:$B$49,"1")-SUMIFS(Data!CJ$2:CJ$49,Data!$A$2:$A$49,$A8,Data!$B$2:$B$49,"2"))</f>
        <v>0</v>
      </c>
      <c r="CK8" s="1">
        <f>ABS(SUMIFS(Data!CK$2:CK$49,Data!$A$2:$A$49,$A8,Data!$B$2:$B$49,"1")-SUMIFS(Data!CK$2:CK$49,Data!$A$2:$A$49,$A8,Data!$B$2:$B$49,"2"))</f>
        <v>0</v>
      </c>
      <c r="CL8" s="1">
        <f>ABS(SUMIFS(Data!CL$2:CL$49,Data!$A$2:$A$49,$A8,Data!$B$2:$B$49,"1")-SUMIFS(Data!CL$2:CL$49,Data!$A$2:$A$49,$A8,Data!$B$2:$B$49,"2"))</f>
        <v>0</v>
      </c>
    </row>
    <row r="9" spans="1:90" x14ac:dyDescent="0.25">
      <c r="A9" s="1" t="s">
        <v>98</v>
      </c>
      <c r="B9" s="1" t="s">
        <v>91</v>
      </c>
      <c r="C9" s="1">
        <f>ABS(SUMIFS(Data!C$2:C$49,Data!$A$2:$A$49,$A9,Data!$B$2:$B$49,"1")-SUMIFS(Data!C$2:C$49,Data!$A$2:$A$49,$A9,Data!$B$2:$B$49,"2"))</f>
        <v>0</v>
      </c>
      <c r="D9" s="1">
        <f>ABS(SUMIFS(Data!D$2:D$49,Data!$A$2:$A$49,$A9,Data!$B$2:$B$49,"1")-SUMIFS(Data!D$2:D$49,Data!$A$2:$A$49,$A9,Data!$B$2:$B$49,"2"))</f>
        <v>0</v>
      </c>
      <c r="E9" s="1">
        <f>ABS(SUMIFS(Data!E$2:E$49,Data!$A$2:$A$49,$A9,Data!$B$2:$B$49,"1")-SUMIFS(Data!E$2:E$49,Data!$A$2:$A$49,$A9,Data!$B$2:$B$49,"2"))</f>
        <v>0</v>
      </c>
      <c r="F9" s="1">
        <f>ABS(SUMIFS(Data!F$2:F$49,Data!$A$2:$A$49,$A9,Data!$B$2:$B$49,"1")-SUMIFS(Data!F$2:F$49,Data!$A$2:$A$49,$A9,Data!$B$2:$B$49,"2"))</f>
        <v>0</v>
      </c>
      <c r="G9" s="1">
        <f>ABS(SUMIFS(Data!G$2:G$49,Data!$A$2:$A$49,$A9,Data!$B$2:$B$49,"1")-SUMIFS(Data!G$2:G$49,Data!$A$2:$A$49,$A9,Data!$B$2:$B$49,"2"))</f>
        <v>0</v>
      </c>
      <c r="H9" s="1">
        <f>ABS(SUMIFS(Data!H$2:H$49,Data!$A$2:$A$49,$A9,Data!$B$2:$B$49,"1")-SUMIFS(Data!H$2:H$49,Data!$A$2:$A$49,$A9,Data!$B$2:$B$49,"2"))</f>
        <v>0</v>
      </c>
      <c r="I9" s="1">
        <f>ABS(SUMIFS(Data!I$2:I$49,Data!$A$2:$A$49,$A9,Data!$B$2:$B$49,"1")-SUMIFS(Data!I$2:I$49,Data!$A$2:$A$49,$A9,Data!$B$2:$B$49,"2"))</f>
        <v>0</v>
      </c>
      <c r="J9" s="1">
        <f>ABS(SUMIFS(Data!J$2:J$49,Data!$A$2:$A$49,$A9,Data!$B$2:$B$49,"1")-SUMIFS(Data!J$2:J$49,Data!$A$2:$A$49,$A9,Data!$B$2:$B$49,"2"))</f>
        <v>0</v>
      </c>
      <c r="K9" s="1">
        <f>ABS(SUMIFS(Data!K$2:K$49,Data!$A$2:$A$49,$A9,Data!$B$2:$B$49,"1")-SUMIFS(Data!K$2:K$49,Data!$A$2:$A$49,$A9,Data!$B$2:$B$49,"2"))</f>
        <v>0</v>
      </c>
      <c r="L9" s="1">
        <f>ABS(SUMIFS(Data!L$2:L$49,Data!$A$2:$A$49,$A9,Data!$B$2:$B$49,"1")-SUMIFS(Data!L$2:L$49,Data!$A$2:$A$49,$A9,Data!$B$2:$B$49,"2"))</f>
        <v>0</v>
      </c>
      <c r="M9" s="1">
        <f>ABS(SUMIFS(Data!M$2:M$49,Data!$A$2:$A$49,$A9,Data!$B$2:$B$49,"1")-SUMIFS(Data!M$2:M$49,Data!$A$2:$A$49,$A9,Data!$B$2:$B$49,"2"))</f>
        <v>0</v>
      </c>
      <c r="N9" s="1">
        <f>ABS(SUMIFS(Data!N$2:N$49,Data!$A$2:$A$49,$A9,Data!$B$2:$B$49,"1")-SUMIFS(Data!N$2:N$49,Data!$A$2:$A$49,$A9,Data!$B$2:$B$49,"2"))</f>
        <v>0</v>
      </c>
      <c r="O9" s="1">
        <f>ABS(SUMIFS(Data!O$2:O$49,Data!$A$2:$A$49,$A9,Data!$B$2:$B$49,"1")-SUMIFS(Data!O$2:O$49,Data!$A$2:$A$49,$A9,Data!$B$2:$B$49,"2"))</f>
        <v>0</v>
      </c>
      <c r="P9" s="1">
        <f>ABS(SUMIFS(Data!P$2:P$49,Data!$A$2:$A$49,$A9,Data!$B$2:$B$49,"1")-SUMIFS(Data!P$2:P$49,Data!$A$2:$A$49,$A9,Data!$B$2:$B$49,"2"))</f>
        <v>0</v>
      </c>
      <c r="Q9" s="1">
        <f>ABS(SUMIFS(Data!Q$2:Q$49,Data!$A$2:$A$49,$A9,Data!$B$2:$B$49,"1")-SUMIFS(Data!Q$2:Q$49,Data!$A$2:$A$49,$A9,Data!$B$2:$B$49,"2"))</f>
        <v>0</v>
      </c>
      <c r="R9" s="1">
        <f>ABS(SUMIFS(Data!R$2:R$49,Data!$A$2:$A$49,$A9,Data!$B$2:$B$49,"1")-SUMIFS(Data!R$2:R$49,Data!$A$2:$A$49,$A9,Data!$B$2:$B$49,"2"))</f>
        <v>0</v>
      </c>
      <c r="S9" s="1">
        <f>ABS(SUMIFS(Data!S$2:S$49,Data!$A$2:$A$49,$A9,Data!$B$2:$B$49,"1")-SUMIFS(Data!S$2:S$49,Data!$A$2:$A$49,$A9,Data!$B$2:$B$49,"2"))</f>
        <v>0</v>
      </c>
      <c r="T9" s="1">
        <f>ABS(SUMIFS(Data!T$2:T$49,Data!$A$2:$A$49,$A9,Data!$B$2:$B$49,"1")-SUMIFS(Data!T$2:T$49,Data!$A$2:$A$49,$A9,Data!$B$2:$B$49,"2"))</f>
        <v>0</v>
      </c>
      <c r="U9" s="1">
        <f>ABS(SUMIFS(Data!U$2:U$49,Data!$A$2:$A$49,$A9,Data!$B$2:$B$49,"1")-SUMIFS(Data!U$2:U$49,Data!$A$2:$A$49,$A9,Data!$B$2:$B$49,"2"))</f>
        <v>0</v>
      </c>
      <c r="V9" s="1">
        <f>ABS(SUMIFS(Data!V$2:V$49,Data!$A$2:$A$49,$A9,Data!$B$2:$B$49,"1")-SUMIFS(Data!V$2:V$49,Data!$A$2:$A$49,$A9,Data!$B$2:$B$49,"2"))</f>
        <v>0</v>
      </c>
      <c r="W9" s="1">
        <f>ABS(SUMIFS(Data!W$2:W$49,Data!$A$2:$A$49,$A9,Data!$B$2:$B$49,"1")-SUMIFS(Data!W$2:W$49,Data!$A$2:$A$49,$A9,Data!$B$2:$B$49,"2"))</f>
        <v>0</v>
      </c>
      <c r="X9" s="1">
        <f>ABS(SUMIFS(Data!X$2:X$49,Data!$A$2:$A$49,$A9,Data!$B$2:$B$49,"1")-SUMIFS(Data!X$2:X$49,Data!$A$2:$A$49,$A9,Data!$B$2:$B$49,"2"))</f>
        <v>0</v>
      </c>
      <c r="Y9" s="1">
        <f>ABS(SUMIFS(Data!Y$2:Y$49,Data!$A$2:$A$49,$A9,Data!$B$2:$B$49,"1")-SUMIFS(Data!Y$2:Y$49,Data!$A$2:$A$49,$A9,Data!$B$2:$B$49,"2"))</f>
        <v>0</v>
      </c>
      <c r="Z9" s="1">
        <f>ABS(SUMIFS(Data!Z$2:Z$49,Data!$A$2:$A$49,$A9,Data!$B$2:$B$49,"1")-SUMIFS(Data!Z$2:Z$49,Data!$A$2:$A$49,$A9,Data!$B$2:$B$49,"2"))</f>
        <v>0</v>
      </c>
      <c r="AA9" s="1">
        <f>ABS(SUMIFS(Data!AA$2:AA$49,Data!$A$2:$A$49,$A9,Data!$B$2:$B$49,"1")-SUMIFS(Data!AA$2:AA$49,Data!$A$2:$A$49,$A9,Data!$B$2:$B$49,"2"))</f>
        <v>0</v>
      </c>
      <c r="AB9" s="1">
        <f>ABS(SUMIFS(Data!AB$2:AB$49,Data!$A$2:$A$49,$A9,Data!$B$2:$B$49,"1")-SUMIFS(Data!AB$2:AB$49,Data!$A$2:$A$49,$A9,Data!$B$2:$B$49,"2"))</f>
        <v>0</v>
      </c>
      <c r="AC9" s="1">
        <f>ABS(SUMIFS(Data!AC$2:AC$49,Data!$A$2:$A$49,$A9,Data!$B$2:$B$49,"1")-SUMIFS(Data!AC$2:AC$49,Data!$A$2:$A$49,$A9,Data!$B$2:$B$49,"2"))</f>
        <v>0</v>
      </c>
      <c r="AD9" s="1">
        <f>ABS(SUMIFS(Data!AD$2:AD$49,Data!$A$2:$A$49,$A9,Data!$B$2:$B$49,"1")-SUMIFS(Data!AD$2:AD$49,Data!$A$2:$A$49,$A9,Data!$B$2:$B$49,"2"))</f>
        <v>0</v>
      </c>
      <c r="AE9" s="1">
        <f>ABS(SUMIFS(Data!AE$2:AE$49,Data!$A$2:$A$49,$A9,Data!$B$2:$B$49,"1")-SUMIFS(Data!AE$2:AE$49,Data!$A$2:$A$49,$A9,Data!$B$2:$B$49,"2"))</f>
        <v>0</v>
      </c>
      <c r="AF9" s="1">
        <f>ABS(SUMIFS(Data!AF$2:AF$49,Data!$A$2:$A$49,$A9,Data!$B$2:$B$49,"1")-SUMIFS(Data!AF$2:AF$49,Data!$A$2:$A$49,$A9,Data!$B$2:$B$49,"2"))</f>
        <v>0</v>
      </c>
      <c r="AG9" s="1">
        <f>ABS(SUMIFS(Data!AG$2:AG$49,Data!$A$2:$A$49,$A9,Data!$B$2:$B$49,"1")-SUMIFS(Data!AG$2:AG$49,Data!$A$2:$A$49,$A9,Data!$B$2:$B$49,"2"))</f>
        <v>0</v>
      </c>
      <c r="AH9" s="1">
        <f>ABS(SUMIFS(Data!AH$2:AH$49,Data!$A$2:$A$49,$A9,Data!$B$2:$B$49,"1")-SUMIFS(Data!AH$2:AH$49,Data!$A$2:$A$49,$A9,Data!$B$2:$B$49,"2"))</f>
        <v>0</v>
      </c>
      <c r="AI9" s="1">
        <f>ABS(SUMIFS(Data!AI$2:AI$49,Data!$A$2:$A$49,$A9,Data!$B$2:$B$49,"1")-SUMIFS(Data!AI$2:AI$49,Data!$A$2:$A$49,$A9,Data!$B$2:$B$49,"2"))</f>
        <v>0</v>
      </c>
      <c r="AJ9" s="1">
        <f>ABS(SUMIFS(Data!AJ$2:AJ$49,Data!$A$2:$A$49,$A9,Data!$B$2:$B$49,"1")-SUMIFS(Data!AJ$2:AJ$49,Data!$A$2:$A$49,$A9,Data!$B$2:$B$49,"2"))</f>
        <v>0</v>
      </c>
      <c r="AK9" s="1">
        <f>ABS(SUMIFS(Data!AK$2:AK$49,Data!$A$2:$A$49,$A9,Data!$B$2:$B$49,"1")-SUMIFS(Data!AK$2:AK$49,Data!$A$2:$A$49,$A9,Data!$B$2:$B$49,"2"))</f>
        <v>0</v>
      </c>
      <c r="AL9" s="1">
        <f>ABS(SUMIFS(Data!AL$2:AL$49,Data!$A$2:$A$49,$A9,Data!$B$2:$B$49,"1")-SUMIFS(Data!AL$2:AL$49,Data!$A$2:$A$49,$A9,Data!$B$2:$B$49,"2"))</f>
        <v>0</v>
      </c>
      <c r="AM9" s="1">
        <f>ABS(SUMIFS(Data!AM$2:AM$49,Data!$A$2:$A$49,$A9,Data!$B$2:$B$49,"1")-SUMIFS(Data!AM$2:AM$49,Data!$A$2:$A$49,$A9,Data!$B$2:$B$49,"2"))</f>
        <v>0</v>
      </c>
      <c r="AN9" s="1">
        <f>ABS(SUMIFS(Data!AN$2:AN$49,Data!$A$2:$A$49,$A9,Data!$B$2:$B$49,"1")-SUMIFS(Data!AN$2:AN$49,Data!$A$2:$A$49,$A9,Data!$B$2:$B$49,"2"))</f>
        <v>0</v>
      </c>
      <c r="AO9" s="1">
        <f>ABS(SUMIFS(Data!AO$2:AO$49,Data!$A$2:$A$49,$A9,Data!$B$2:$B$49,"1")-SUMIFS(Data!AO$2:AO$49,Data!$A$2:$A$49,$A9,Data!$B$2:$B$49,"2"))</f>
        <v>0</v>
      </c>
      <c r="AP9" s="1">
        <f>ABS(SUMIFS(Data!AP$2:AP$49,Data!$A$2:$A$49,$A9,Data!$B$2:$B$49,"1")-SUMIFS(Data!AP$2:AP$49,Data!$A$2:$A$49,$A9,Data!$B$2:$B$49,"2"))</f>
        <v>0</v>
      </c>
      <c r="AQ9" s="1">
        <f>ABS(SUMIFS(Data!AQ$2:AQ$49,Data!$A$2:$A$49,$A9,Data!$B$2:$B$49,"1")-SUMIFS(Data!AQ$2:AQ$49,Data!$A$2:$A$49,$A9,Data!$B$2:$B$49,"2"))</f>
        <v>0</v>
      </c>
      <c r="AR9" s="1">
        <f>ABS(SUMIFS(Data!AR$2:AR$49,Data!$A$2:$A$49,$A9,Data!$B$2:$B$49,"1")-SUMIFS(Data!AR$2:AR$49,Data!$A$2:$A$49,$A9,Data!$B$2:$B$49,"2"))</f>
        <v>0</v>
      </c>
      <c r="AS9" s="1">
        <f>ABS(SUMIFS(Data!AS$2:AS$49,Data!$A$2:$A$49,$A9,Data!$B$2:$B$49,"1")-SUMIFS(Data!AS$2:AS$49,Data!$A$2:$A$49,$A9,Data!$B$2:$B$49,"2"))</f>
        <v>0</v>
      </c>
      <c r="AT9" s="1">
        <f>ABS(SUMIFS(Data!AT$2:AT$49,Data!$A$2:$A$49,$A9,Data!$B$2:$B$49,"1")-SUMIFS(Data!AT$2:AT$49,Data!$A$2:$A$49,$A9,Data!$B$2:$B$49,"2"))</f>
        <v>0</v>
      </c>
      <c r="AU9" s="1">
        <f>ABS(SUMIFS(Data!AU$2:AU$49,Data!$A$2:$A$49,$A9,Data!$B$2:$B$49,"1")-SUMIFS(Data!AU$2:AU$49,Data!$A$2:$A$49,$A9,Data!$B$2:$B$49,"2"))</f>
        <v>0</v>
      </c>
      <c r="AV9" s="1">
        <f>ABS(SUMIFS(Data!AV$2:AV$49,Data!$A$2:$A$49,$A9,Data!$B$2:$B$49,"1")-SUMIFS(Data!AV$2:AV$49,Data!$A$2:$A$49,$A9,Data!$B$2:$B$49,"2"))</f>
        <v>0</v>
      </c>
      <c r="AW9" s="1">
        <f>ABS(SUMIFS(Data!AW$2:AW$49,Data!$A$2:$A$49,$A9,Data!$B$2:$B$49,"1")-SUMIFS(Data!AW$2:AW$49,Data!$A$2:$A$49,$A9,Data!$B$2:$B$49,"2"))</f>
        <v>0</v>
      </c>
      <c r="AX9" s="1">
        <f>ABS(SUMIFS(Data!AX$2:AX$49,Data!$A$2:$A$49,$A9,Data!$B$2:$B$49,"1")-SUMIFS(Data!AX$2:AX$49,Data!$A$2:$A$49,$A9,Data!$B$2:$B$49,"2"))</f>
        <v>0</v>
      </c>
      <c r="AY9" s="1">
        <f>ABS(SUMIFS(Data!AY$2:AY$49,Data!$A$2:$A$49,$A9,Data!$B$2:$B$49,"1")-SUMIFS(Data!AY$2:AY$49,Data!$A$2:$A$49,$A9,Data!$B$2:$B$49,"2"))</f>
        <v>0</v>
      </c>
      <c r="AZ9" s="1">
        <f>ABS(SUMIFS(Data!AZ$2:AZ$49,Data!$A$2:$A$49,$A9,Data!$B$2:$B$49,"1")-SUMIFS(Data!AZ$2:AZ$49,Data!$A$2:$A$49,$A9,Data!$B$2:$B$49,"2"))</f>
        <v>0</v>
      </c>
      <c r="BA9" s="1">
        <f>ABS(SUMIFS(Data!BA$2:BA$49,Data!$A$2:$A$49,$A9,Data!$B$2:$B$49,"1")-SUMIFS(Data!BA$2:BA$49,Data!$A$2:$A$49,$A9,Data!$B$2:$B$49,"2"))</f>
        <v>0</v>
      </c>
      <c r="BB9" s="1">
        <f>ABS(SUMIFS(Data!BB$2:BB$49,Data!$A$2:$A$49,$A9,Data!$B$2:$B$49,"1")-SUMIFS(Data!BB$2:BB$49,Data!$A$2:$A$49,$A9,Data!$B$2:$B$49,"2"))</f>
        <v>0</v>
      </c>
      <c r="BC9" s="1">
        <f>ABS(SUMIFS(Data!BC$2:BC$49,Data!$A$2:$A$49,$A9,Data!$B$2:$B$49,"1")-SUMIFS(Data!BC$2:BC$49,Data!$A$2:$A$49,$A9,Data!$B$2:$B$49,"2"))</f>
        <v>0</v>
      </c>
      <c r="BD9" s="1">
        <f>ABS(SUMIFS(Data!BD$2:BD$49,Data!$A$2:$A$49,$A9,Data!$B$2:$B$49,"1")-SUMIFS(Data!BD$2:BD$49,Data!$A$2:$A$49,$A9,Data!$B$2:$B$49,"2"))</f>
        <v>0</v>
      </c>
      <c r="BE9" s="1">
        <f>ABS(SUMIFS(Data!BE$2:BE$49,Data!$A$2:$A$49,$A9,Data!$B$2:$B$49,"1")-SUMIFS(Data!BE$2:BE$49,Data!$A$2:$A$49,$A9,Data!$B$2:$B$49,"2"))</f>
        <v>0</v>
      </c>
      <c r="BF9" s="1">
        <f>ABS(SUMIFS(Data!BF$2:BF$49,Data!$A$2:$A$49,$A9,Data!$B$2:$B$49,"1")-SUMIFS(Data!BF$2:BF$49,Data!$A$2:$A$49,$A9,Data!$B$2:$B$49,"2"))</f>
        <v>0</v>
      </c>
      <c r="BG9" s="1">
        <f>ABS(SUMIFS(Data!BG$2:BG$49,Data!$A$2:$A$49,$A9,Data!$B$2:$B$49,"1")-SUMIFS(Data!BG$2:BG$49,Data!$A$2:$A$49,$A9,Data!$B$2:$B$49,"2"))</f>
        <v>0</v>
      </c>
      <c r="BH9" s="1">
        <f>ABS(SUMIFS(Data!BH$2:BH$49,Data!$A$2:$A$49,$A9,Data!$B$2:$B$49,"1")-SUMIFS(Data!BH$2:BH$49,Data!$A$2:$A$49,$A9,Data!$B$2:$B$49,"2"))</f>
        <v>0</v>
      </c>
      <c r="BI9" s="1">
        <f>ABS(SUMIFS(Data!BI$2:BI$49,Data!$A$2:$A$49,$A9,Data!$B$2:$B$49,"1")-SUMIFS(Data!BI$2:BI$49,Data!$A$2:$A$49,$A9,Data!$B$2:$B$49,"2"))</f>
        <v>0</v>
      </c>
      <c r="BJ9" s="1">
        <f>ABS(SUMIFS(Data!BJ$2:BJ$49,Data!$A$2:$A$49,$A9,Data!$B$2:$B$49,"1")-SUMIFS(Data!BJ$2:BJ$49,Data!$A$2:$A$49,$A9,Data!$B$2:$B$49,"2"))</f>
        <v>0</v>
      </c>
      <c r="BK9" s="1">
        <f>ABS(SUMIFS(Data!BK$2:BK$49,Data!$A$2:$A$49,$A9,Data!$B$2:$B$49,"1")-SUMIFS(Data!BK$2:BK$49,Data!$A$2:$A$49,$A9,Data!$B$2:$B$49,"2"))</f>
        <v>0</v>
      </c>
      <c r="BL9" s="1">
        <f>ABS(SUMIFS(Data!BL$2:BL$49,Data!$A$2:$A$49,$A9,Data!$B$2:$B$49,"1")-SUMIFS(Data!BL$2:BL$49,Data!$A$2:$A$49,$A9,Data!$B$2:$B$49,"2"))</f>
        <v>0</v>
      </c>
      <c r="BM9" s="1">
        <f>ABS(SUMIFS(Data!BM$2:BM$49,Data!$A$2:$A$49,$A9,Data!$B$2:$B$49,"1")-SUMIFS(Data!BM$2:BM$49,Data!$A$2:$A$49,$A9,Data!$B$2:$B$49,"2"))</f>
        <v>0</v>
      </c>
      <c r="BN9" s="1">
        <f>ABS(SUMIFS(Data!BN$2:BN$49,Data!$A$2:$A$49,$A9,Data!$B$2:$B$49,"1")-SUMIFS(Data!BN$2:BN$49,Data!$A$2:$A$49,$A9,Data!$B$2:$B$49,"2"))</f>
        <v>0</v>
      </c>
      <c r="BO9" s="1">
        <f>ABS(SUMIFS(Data!BO$2:BO$49,Data!$A$2:$A$49,$A9,Data!$B$2:$B$49,"1")-SUMIFS(Data!BO$2:BO$49,Data!$A$2:$A$49,$A9,Data!$B$2:$B$49,"2"))</f>
        <v>0</v>
      </c>
      <c r="BP9" s="1">
        <f>ABS(SUMIFS(Data!BP$2:BP$49,Data!$A$2:$A$49,$A9,Data!$B$2:$B$49,"1")-SUMIFS(Data!BP$2:BP$49,Data!$A$2:$A$49,$A9,Data!$B$2:$B$49,"2"))</f>
        <v>0</v>
      </c>
      <c r="BQ9" s="1">
        <f>ABS(SUMIFS(Data!BQ$2:BQ$49,Data!$A$2:$A$49,$A9,Data!$B$2:$B$49,"1")-SUMIFS(Data!BQ$2:BQ$49,Data!$A$2:$A$49,$A9,Data!$B$2:$B$49,"2"))</f>
        <v>0</v>
      </c>
      <c r="BR9" s="1">
        <f>ABS(SUMIFS(Data!BR$2:BR$49,Data!$A$2:$A$49,$A9,Data!$B$2:$B$49,"1")-SUMIFS(Data!BR$2:BR$49,Data!$A$2:$A$49,$A9,Data!$B$2:$B$49,"2"))</f>
        <v>0</v>
      </c>
      <c r="BS9" s="1">
        <f>ABS(SUMIFS(Data!BS$2:BS$49,Data!$A$2:$A$49,$A9,Data!$B$2:$B$49,"1")-SUMIFS(Data!BS$2:BS$49,Data!$A$2:$A$49,$A9,Data!$B$2:$B$49,"2"))</f>
        <v>0</v>
      </c>
      <c r="BT9" s="1">
        <f>ABS(SUMIFS(Data!BT$2:BT$49,Data!$A$2:$A$49,$A9,Data!$B$2:$B$49,"1")-SUMIFS(Data!BT$2:BT$49,Data!$A$2:$A$49,$A9,Data!$B$2:$B$49,"2"))</f>
        <v>0</v>
      </c>
      <c r="BU9" s="1">
        <f>ABS(SUMIFS(Data!BU$2:BU$49,Data!$A$2:$A$49,$A9,Data!$B$2:$B$49,"1")-SUMIFS(Data!BU$2:BU$49,Data!$A$2:$A$49,$A9,Data!$B$2:$B$49,"2"))</f>
        <v>0</v>
      </c>
      <c r="BV9" s="1">
        <f>ABS(SUMIFS(Data!BV$2:BV$49,Data!$A$2:$A$49,$A9,Data!$B$2:$B$49,"1")-SUMIFS(Data!BV$2:BV$49,Data!$A$2:$A$49,$A9,Data!$B$2:$B$49,"2"))</f>
        <v>0</v>
      </c>
      <c r="BW9" s="1">
        <f>ABS(SUMIFS(Data!BW$2:BW$49,Data!$A$2:$A$49,$A9,Data!$B$2:$B$49,"1")-SUMIFS(Data!BW$2:BW$49,Data!$A$2:$A$49,$A9,Data!$B$2:$B$49,"2"))</f>
        <v>0</v>
      </c>
      <c r="BX9" s="1">
        <f>ABS(SUMIFS(Data!BX$2:BX$49,Data!$A$2:$A$49,$A9,Data!$B$2:$B$49,"1")-SUMIFS(Data!BX$2:BX$49,Data!$A$2:$A$49,$A9,Data!$B$2:$B$49,"2"))</f>
        <v>0</v>
      </c>
      <c r="BY9" s="1">
        <f>ABS(SUMIFS(Data!BY$2:BY$49,Data!$A$2:$A$49,$A9,Data!$B$2:$B$49,"1")-SUMIFS(Data!BY$2:BY$49,Data!$A$2:$A$49,$A9,Data!$B$2:$B$49,"2"))</f>
        <v>0</v>
      </c>
      <c r="BZ9" s="1">
        <f>ABS(SUMIFS(Data!BZ$2:BZ$49,Data!$A$2:$A$49,$A9,Data!$B$2:$B$49,"1")-SUMIFS(Data!BZ$2:BZ$49,Data!$A$2:$A$49,$A9,Data!$B$2:$B$49,"2"))</f>
        <v>0</v>
      </c>
      <c r="CA9" s="1">
        <f>ABS(SUMIFS(Data!CA$2:CA$49,Data!$A$2:$A$49,$A9,Data!$B$2:$B$49,"1")-SUMIFS(Data!CA$2:CA$49,Data!$A$2:$A$49,$A9,Data!$B$2:$B$49,"2"))</f>
        <v>0</v>
      </c>
      <c r="CB9" s="1">
        <f>ABS(SUMIFS(Data!CB$2:CB$49,Data!$A$2:$A$49,$A9,Data!$B$2:$B$49,"1")-SUMIFS(Data!CB$2:CB$49,Data!$A$2:$A$49,$A9,Data!$B$2:$B$49,"2"))</f>
        <v>0</v>
      </c>
      <c r="CC9" s="1">
        <f>ABS(SUMIFS(Data!CC$2:CC$49,Data!$A$2:$A$49,$A9,Data!$B$2:$B$49,"1")-SUMIFS(Data!CC$2:CC$49,Data!$A$2:$A$49,$A9,Data!$B$2:$B$49,"2"))</f>
        <v>0</v>
      </c>
      <c r="CD9" s="1">
        <f>ABS(SUMIFS(Data!CD$2:CD$49,Data!$A$2:$A$49,$A9,Data!$B$2:$B$49,"1")-SUMIFS(Data!CD$2:CD$49,Data!$A$2:$A$49,$A9,Data!$B$2:$B$49,"2"))</f>
        <v>0</v>
      </c>
      <c r="CE9" s="1">
        <f>ABS(SUMIFS(Data!CE$2:CE$49,Data!$A$2:$A$49,$A9,Data!$B$2:$B$49,"1")-SUMIFS(Data!CE$2:CE$49,Data!$A$2:$A$49,$A9,Data!$B$2:$B$49,"2"))</f>
        <v>0</v>
      </c>
      <c r="CF9" s="1">
        <f>ABS(SUMIFS(Data!CF$2:CF$49,Data!$A$2:$A$49,$A9,Data!$B$2:$B$49,"1")-SUMIFS(Data!CF$2:CF$49,Data!$A$2:$A$49,$A9,Data!$B$2:$B$49,"2"))</f>
        <v>0</v>
      </c>
      <c r="CG9" s="1">
        <f>ABS(SUMIFS(Data!CG$2:CG$49,Data!$A$2:$A$49,$A9,Data!$B$2:$B$49,"1")-SUMIFS(Data!CG$2:CG$49,Data!$A$2:$A$49,$A9,Data!$B$2:$B$49,"2"))</f>
        <v>0</v>
      </c>
      <c r="CH9" s="1">
        <f>ABS(SUMIFS(Data!CH$2:CH$49,Data!$A$2:$A$49,$A9,Data!$B$2:$B$49,"1")-SUMIFS(Data!CH$2:CH$49,Data!$A$2:$A$49,$A9,Data!$B$2:$B$49,"2"))</f>
        <v>0</v>
      </c>
      <c r="CI9" s="1">
        <f>ABS(SUMIFS(Data!CI$2:CI$49,Data!$A$2:$A$49,$A9,Data!$B$2:$B$49,"1")-SUMIFS(Data!CI$2:CI$49,Data!$A$2:$A$49,$A9,Data!$B$2:$B$49,"2"))</f>
        <v>0</v>
      </c>
      <c r="CJ9" s="1">
        <f>ABS(SUMIFS(Data!CJ$2:CJ$49,Data!$A$2:$A$49,$A9,Data!$B$2:$B$49,"1")-SUMIFS(Data!CJ$2:CJ$49,Data!$A$2:$A$49,$A9,Data!$B$2:$B$49,"2"))</f>
        <v>0</v>
      </c>
      <c r="CK9" s="1">
        <f>ABS(SUMIFS(Data!CK$2:CK$49,Data!$A$2:$A$49,$A9,Data!$B$2:$B$49,"1")-SUMIFS(Data!CK$2:CK$49,Data!$A$2:$A$49,$A9,Data!$B$2:$B$49,"2"))</f>
        <v>0</v>
      </c>
      <c r="CL9" s="1">
        <f>ABS(SUMIFS(Data!CL$2:CL$49,Data!$A$2:$A$49,$A9,Data!$B$2:$B$49,"1")-SUMIFS(Data!CL$2:CL$49,Data!$A$2:$A$49,$A9,Data!$B$2:$B$49,"2"))</f>
        <v>0</v>
      </c>
    </row>
    <row r="10" spans="1:90" x14ac:dyDescent="0.25">
      <c r="A10" s="1" t="s">
        <v>99</v>
      </c>
      <c r="B10" s="1" t="s">
        <v>91</v>
      </c>
      <c r="C10" s="1">
        <f>ABS(SUMIFS(Data!C$2:C$49,Data!$A$2:$A$49,$A10,Data!$B$2:$B$49,"1")-SUMIFS(Data!C$2:C$49,Data!$A$2:$A$49,$A10,Data!$B$2:$B$49,"2"))</f>
        <v>0</v>
      </c>
      <c r="D10" s="1">
        <f>ABS(SUMIFS(Data!D$2:D$49,Data!$A$2:$A$49,$A10,Data!$B$2:$B$49,"1")-SUMIFS(Data!D$2:D$49,Data!$A$2:$A$49,$A10,Data!$B$2:$B$49,"2"))</f>
        <v>86</v>
      </c>
      <c r="E10" s="1">
        <f>ABS(SUMIFS(Data!E$2:E$49,Data!$A$2:$A$49,$A10,Data!$B$2:$B$49,"1")-SUMIFS(Data!E$2:E$49,Data!$A$2:$A$49,$A10,Data!$B$2:$B$49,"2"))</f>
        <v>14</v>
      </c>
      <c r="F10" s="1">
        <f>ABS(SUMIFS(Data!F$2:F$49,Data!$A$2:$A$49,$A10,Data!$B$2:$B$49,"1")-SUMIFS(Data!F$2:F$49,Data!$A$2:$A$49,$A10,Data!$B$2:$B$49,"2"))</f>
        <v>11</v>
      </c>
      <c r="G10" s="1">
        <f>ABS(SUMIFS(Data!G$2:G$49,Data!$A$2:$A$49,$A10,Data!$B$2:$B$49,"1")-SUMIFS(Data!G$2:G$49,Data!$A$2:$A$49,$A10,Data!$B$2:$B$49,"2"))</f>
        <v>3</v>
      </c>
      <c r="H10" s="1">
        <f>ABS(SUMIFS(Data!H$2:H$49,Data!$A$2:$A$49,$A10,Data!$B$2:$B$49,"1")-SUMIFS(Data!H$2:H$49,Data!$A$2:$A$49,$A10,Data!$B$2:$B$49,"2"))</f>
        <v>13</v>
      </c>
      <c r="I10" s="1">
        <f>ABS(SUMIFS(Data!I$2:I$49,Data!$A$2:$A$49,$A10,Data!$B$2:$B$49,"1")-SUMIFS(Data!I$2:I$49,Data!$A$2:$A$49,$A10,Data!$B$2:$B$49,"2"))</f>
        <v>42</v>
      </c>
      <c r="J10" s="1">
        <f>ABS(SUMIFS(Data!J$2:J$49,Data!$A$2:$A$49,$A10,Data!$B$2:$B$49,"1")-SUMIFS(Data!J$2:J$49,Data!$A$2:$A$49,$A10,Data!$B$2:$B$49,"2"))</f>
        <v>0</v>
      </c>
      <c r="K10" s="1">
        <f>ABS(SUMIFS(Data!K$2:K$49,Data!$A$2:$A$49,$A10,Data!$B$2:$B$49,"1")-SUMIFS(Data!K$2:K$49,Data!$A$2:$A$49,$A10,Data!$B$2:$B$49,"2"))</f>
        <v>15</v>
      </c>
      <c r="L10" s="1">
        <f>ABS(SUMIFS(Data!L$2:L$49,Data!$A$2:$A$49,$A10,Data!$B$2:$B$49,"1")-SUMIFS(Data!L$2:L$49,Data!$A$2:$A$49,$A10,Data!$B$2:$B$49,"2"))</f>
        <v>59</v>
      </c>
      <c r="M10" s="1">
        <f>ABS(SUMIFS(Data!M$2:M$49,Data!$A$2:$A$49,$A10,Data!$B$2:$B$49,"1")-SUMIFS(Data!M$2:M$49,Data!$A$2:$A$49,$A10,Data!$B$2:$B$49,"2"))</f>
        <v>0</v>
      </c>
      <c r="N10" s="1">
        <f>ABS(SUMIFS(Data!N$2:N$49,Data!$A$2:$A$49,$A10,Data!$B$2:$B$49,"1")-SUMIFS(Data!N$2:N$49,Data!$A$2:$A$49,$A10,Data!$B$2:$B$49,"2"))</f>
        <v>8</v>
      </c>
      <c r="O10" s="1">
        <f>ABS(SUMIFS(Data!O$2:O$49,Data!$A$2:$A$49,$A10,Data!$B$2:$B$49,"1")-SUMIFS(Data!O$2:O$49,Data!$A$2:$A$49,$A10,Data!$B$2:$B$49,"2"))</f>
        <v>17</v>
      </c>
      <c r="P10" s="1">
        <f>ABS(SUMIFS(Data!P$2:P$49,Data!$A$2:$A$49,$A10,Data!$B$2:$B$49,"1")-SUMIFS(Data!P$2:P$49,Data!$A$2:$A$49,$A10,Data!$B$2:$B$49,"2"))</f>
        <v>66</v>
      </c>
      <c r="Q10" s="1">
        <f>ABS(SUMIFS(Data!Q$2:Q$49,Data!$A$2:$A$49,$A10,Data!$B$2:$B$49,"1")-SUMIFS(Data!Q$2:Q$49,Data!$A$2:$A$49,$A10,Data!$B$2:$B$49,"2"))</f>
        <v>650</v>
      </c>
      <c r="R10" s="1">
        <f>ABS(SUMIFS(Data!R$2:R$49,Data!$A$2:$A$49,$A10,Data!$B$2:$B$49,"1")-SUMIFS(Data!R$2:R$49,Data!$A$2:$A$49,$A10,Data!$B$2:$B$49,"2"))</f>
        <v>1</v>
      </c>
      <c r="S10" s="1">
        <f>ABS(SUMIFS(Data!S$2:S$49,Data!$A$2:$A$49,$A10,Data!$B$2:$B$49,"1")-SUMIFS(Data!S$2:S$49,Data!$A$2:$A$49,$A10,Data!$B$2:$B$49,"2"))</f>
        <v>123</v>
      </c>
      <c r="T10" s="1">
        <f>ABS(SUMIFS(Data!T$2:T$49,Data!$A$2:$A$49,$A10,Data!$B$2:$B$49,"1")-SUMIFS(Data!T$2:T$49,Data!$A$2:$A$49,$A10,Data!$B$2:$B$49,"2"))</f>
        <v>20</v>
      </c>
      <c r="U10" s="1">
        <f>ABS(SUMIFS(Data!U$2:U$49,Data!$A$2:$A$49,$A10,Data!$B$2:$B$49,"1")-SUMIFS(Data!U$2:U$49,Data!$A$2:$A$49,$A10,Data!$B$2:$B$49,"2"))</f>
        <v>57</v>
      </c>
      <c r="V10" s="1">
        <f>ABS(SUMIFS(Data!V$2:V$49,Data!$A$2:$A$49,$A10,Data!$B$2:$B$49,"1")-SUMIFS(Data!V$2:V$49,Data!$A$2:$A$49,$A10,Data!$B$2:$B$49,"2"))</f>
        <v>76</v>
      </c>
      <c r="W10" s="1">
        <f>ABS(SUMIFS(Data!W$2:W$49,Data!$A$2:$A$49,$A10,Data!$B$2:$B$49,"1")-SUMIFS(Data!W$2:W$49,Data!$A$2:$A$49,$A10,Data!$B$2:$B$49,"2"))</f>
        <v>0</v>
      </c>
      <c r="X10" s="1">
        <f>ABS(SUMIFS(Data!X$2:X$49,Data!$A$2:$A$49,$A10,Data!$B$2:$B$49,"1")-SUMIFS(Data!X$2:X$49,Data!$A$2:$A$49,$A10,Data!$B$2:$B$49,"2"))</f>
        <v>3</v>
      </c>
      <c r="Y10" s="1">
        <f>ABS(SUMIFS(Data!Y$2:Y$49,Data!$A$2:$A$49,$A10,Data!$B$2:$B$49,"1")-SUMIFS(Data!Y$2:Y$49,Data!$A$2:$A$49,$A10,Data!$B$2:$B$49,"2"))</f>
        <v>48</v>
      </c>
      <c r="Z10" s="1">
        <f>ABS(SUMIFS(Data!Z$2:Z$49,Data!$A$2:$A$49,$A10,Data!$B$2:$B$49,"1")-SUMIFS(Data!Z$2:Z$49,Data!$A$2:$A$49,$A10,Data!$B$2:$B$49,"2"))</f>
        <v>0</v>
      </c>
      <c r="AA10" s="1">
        <f>ABS(SUMIFS(Data!AA$2:AA$49,Data!$A$2:$A$49,$A10,Data!$B$2:$B$49,"1")-SUMIFS(Data!AA$2:AA$49,Data!$A$2:$A$49,$A10,Data!$B$2:$B$49,"2"))</f>
        <v>0</v>
      </c>
      <c r="AB10" s="1">
        <f>ABS(SUMIFS(Data!AB$2:AB$49,Data!$A$2:$A$49,$A10,Data!$B$2:$B$49,"1")-SUMIFS(Data!AB$2:AB$49,Data!$A$2:$A$49,$A10,Data!$B$2:$B$49,"2"))</f>
        <v>8</v>
      </c>
      <c r="AC10" s="1">
        <f>ABS(SUMIFS(Data!AC$2:AC$49,Data!$A$2:$A$49,$A10,Data!$B$2:$B$49,"1")-SUMIFS(Data!AC$2:AC$49,Data!$A$2:$A$49,$A10,Data!$B$2:$B$49,"2"))</f>
        <v>3</v>
      </c>
      <c r="AD10" s="1">
        <f>ABS(SUMIFS(Data!AD$2:AD$49,Data!$A$2:$A$49,$A10,Data!$B$2:$B$49,"1")-SUMIFS(Data!AD$2:AD$49,Data!$A$2:$A$49,$A10,Data!$B$2:$B$49,"2"))</f>
        <v>0</v>
      </c>
      <c r="AE10" s="1">
        <f>ABS(SUMIFS(Data!AE$2:AE$49,Data!$A$2:$A$49,$A10,Data!$B$2:$B$49,"1")-SUMIFS(Data!AE$2:AE$49,Data!$A$2:$A$49,$A10,Data!$B$2:$B$49,"2"))</f>
        <v>1</v>
      </c>
      <c r="AF10" s="1">
        <f>ABS(SUMIFS(Data!AF$2:AF$49,Data!$A$2:$A$49,$A10,Data!$B$2:$B$49,"1")-SUMIFS(Data!AF$2:AF$49,Data!$A$2:$A$49,$A10,Data!$B$2:$B$49,"2"))</f>
        <v>0</v>
      </c>
      <c r="AG10" s="1">
        <f>ABS(SUMIFS(Data!AG$2:AG$49,Data!$A$2:$A$49,$A10,Data!$B$2:$B$49,"1")-SUMIFS(Data!AG$2:AG$49,Data!$A$2:$A$49,$A10,Data!$B$2:$B$49,"2"))</f>
        <v>0</v>
      </c>
      <c r="AH10" s="1">
        <f>ABS(SUMIFS(Data!AH$2:AH$49,Data!$A$2:$A$49,$A10,Data!$B$2:$B$49,"1")-SUMIFS(Data!AH$2:AH$49,Data!$A$2:$A$49,$A10,Data!$B$2:$B$49,"2"))</f>
        <v>0</v>
      </c>
      <c r="AI10" s="1">
        <f>ABS(SUMIFS(Data!AI$2:AI$49,Data!$A$2:$A$49,$A10,Data!$B$2:$B$49,"1")-SUMIFS(Data!AI$2:AI$49,Data!$A$2:$A$49,$A10,Data!$B$2:$B$49,"2"))</f>
        <v>9</v>
      </c>
      <c r="AJ10" s="1">
        <f>ABS(SUMIFS(Data!AJ$2:AJ$49,Data!$A$2:$A$49,$A10,Data!$B$2:$B$49,"1")-SUMIFS(Data!AJ$2:AJ$49,Data!$A$2:$A$49,$A10,Data!$B$2:$B$49,"2"))</f>
        <v>0</v>
      </c>
      <c r="AK10" s="1">
        <f>ABS(SUMIFS(Data!AK$2:AK$49,Data!$A$2:$A$49,$A10,Data!$B$2:$B$49,"1")-SUMIFS(Data!AK$2:AK$49,Data!$A$2:$A$49,$A10,Data!$B$2:$B$49,"2"))</f>
        <v>0</v>
      </c>
      <c r="AL10" s="1">
        <f>ABS(SUMIFS(Data!AL$2:AL$49,Data!$A$2:$A$49,$A10,Data!$B$2:$B$49,"1")-SUMIFS(Data!AL$2:AL$49,Data!$A$2:$A$49,$A10,Data!$B$2:$B$49,"2"))</f>
        <v>0</v>
      </c>
      <c r="AM10" s="1">
        <f>ABS(SUMIFS(Data!AM$2:AM$49,Data!$A$2:$A$49,$A10,Data!$B$2:$B$49,"1")-SUMIFS(Data!AM$2:AM$49,Data!$A$2:$A$49,$A10,Data!$B$2:$B$49,"2"))</f>
        <v>2</v>
      </c>
      <c r="AN10" s="1">
        <f>ABS(SUMIFS(Data!AN$2:AN$49,Data!$A$2:$A$49,$A10,Data!$B$2:$B$49,"1")-SUMIFS(Data!AN$2:AN$49,Data!$A$2:$A$49,$A10,Data!$B$2:$B$49,"2"))</f>
        <v>61</v>
      </c>
      <c r="AO10" s="1">
        <f>ABS(SUMIFS(Data!AO$2:AO$49,Data!$A$2:$A$49,$A10,Data!$B$2:$B$49,"1")-SUMIFS(Data!AO$2:AO$49,Data!$A$2:$A$49,$A10,Data!$B$2:$B$49,"2"))</f>
        <v>196</v>
      </c>
      <c r="AP10" s="1">
        <f>ABS(SUMIFS(Data!AP$2:AP$49,Data!$A$2:$A$49,$A10,Data!$B$2:$B$49,"1")-SUMIFS(Data!AP$2:AP$49,Data!$A$2:$A$49,$A10,Data!$B$2:$B$49,"2"))</f>
        <v>2</v>
      </c>
      <c r="AQ10" s="1">
        <f>ABS(SUMIFS(Data!AQ$2:AQ$49,Data!$A$2:$A$49,$A10,Data!$B$2:$B$49,"1")-SUMIFS(Data!AQ$2:AQ$49,Data!$A$2:$A$49,$A10,Data!$B$2:$B$49,"2"))</f>
        <v>22</v>
      </c>
      <c r="AR10" s="1">
        <f>ABS(SUMIFS(Data!AR$2:AR$49,Data!$A$2:$A$49,$A10,Data!$B$2:$B$49,"1")-SUMIFS(Data!AR$2:AR$49,Data!$A$2:$A$49,$A10,Data!$B$2:$B$49,"2"))</f>
        <v>0</v>
      </c>
      <c r="AS10" s="1">
        <f>ABS(SUMIFS(Data!AS$2:AS$49,Data!$A$2:$A$49,$A10,Data!$B$2:$B$49,"1")-SUMIFS(Data!AS$2:AS$49,Data!$A$2:$A$49,$A10,Data!$B$2:$B$49,"2"))</f>
        <v>78</v>
      </c>
      <c r="AT10" s="1">
        <f>ABS(SUMIFS(Data!AT$2:AT$49,Data!$A$2:$A$49,$A10,Data!$B$2:$B$49,"1")-SUMIFS(Data!AT$2:AT$49,Data!$A$2:$A$49,$A10,Data!$B$2:$B$49,"2"))</f>
        <v>0</v>
      </c>
      <c r="AU10" s="1">
        <f>ABS(SUMIFS(Data!AU$2:AU$49,Data!$A$2:$A$49,$A10,Data!$B$2:$B$49,"1")-SUMIFS(Data!AU$2:AU$49,Data!$A$2:$A$49,$A10,Data!$B$2:$B$49,"2"))</f>
        <v>0</v>
      </c>
      <c r="AV10" s="1">
        <f>ABS(SUMIFS(Data!AV$2:AV$49,Data!$A$2:$A$49,$A10,Data!$B$2:$B$49,"1")-SUMIFS(Data!AV$2:AV$49,Data!$A$2:$A$49,$A10,Data!$B$2:$B$49,"2"))</f>
        <v>1</v>
      </c>
      <c r="AW10" s="1">
        <f>ABS(SUMIFS(Data!AW$2:AW$49,Data!$A$2:$A$49,$A10,Data!$B$2:$B$49,"1")-SUMIFS(Data!AW$2:AW$49,Data!$A$2:$A$49,$A10,Data!$B$2:$B$49,"2"))</f>
        <v>0</v>
      </c>
      <c r="AX10" s="1">
        <f>ABS(SUMIFS(Data!AX$2:AX$49,Data!$A$2:$A$49,$A10,Data!$B$2:$B$49,"1")-SUMIFS(Data!AX$2:AX$49,Data!$A$2:$A$49,$A10,Data!$B$2:$B$49,"2"))</f>
        <v>0</v>
      </c>
      <c r="AY10" s="1">
        <f>ABS(SUMIFS(Data!AY$2:AY$49,Data!$A$2:$A$49,$A10,Data!$B$2:$B$49,"1")-SUMIFS(Data!AY$2:AY$49,Data!$A$2:$A$49,$A10,Data!$B$2:$B$49,"2"))</f>
        <v>0</v>
      </c>
      <c r="AZ10" s="1">
        <f>ABS(SUMIFS(Data!AZ$2:AZ$49,Data!$A$2:$A$49,$A10,Data!$B$2:$B$49,"1")-SUMIFS(Data!AZ$2:AZ$49,Data!$A$2:$A$49,$A10,Data!$B$2:$B$49,"2"))</f>
        <v>0</v>
      </c>
      <c r="BA10" s="1">
        <f>ABS(SUMIFS(Data!BA$2:BA$49,Data!$A$2:$A$49,$A10,Data!$B$2:$B$49,"1")-SUMIFS(Data!BA$2:BA$49,Data!$A$2:$A$49,$A10,Data!$B$2:$B$49,"2"))</f>
        <v>3</v>
      </c>
      <c r="BB10" s="1">
        <f>ABS(SUMIFS(Data!BB$2:BB$49,Data!$A$2:$A$49,$A10,Data!$B$2:$B$49,"1")-SUMIFS(Data!BB$2:BB$49,Data!$A$2:$A$49,$A10,Data!$B$2:$B$49,"2"))</f>
        <v>0</v>
      </c>
      <c r="BC10" s="1">
        <f>ABS(SUMIFS(Data!BC$2:BC$49,Data!$A$2:$A$49,$A10,Data!$B$2:$B$49,"1")-SUMIFS(Data!BC$2:BC$49,Data!$A$2:$A$49,$A10,Data!$B$2:$B$49,"2"))</f>
        <v>0</v>
      </c>
      <c r="BD10" s="1">
        <f>ABS(SUMIFS(Data!BD$2:BD$49,Data!$A$2:$A$49,$A10,Data!$B$2:$B$49,"1")-SUMIFS(Data!BD$2:BD$49,Data!$A$2:$A$49,$A10,Data!$B$2:$B$49,"2"))</f>
        <v>0</v>
      </c>
      <c r="BE10" s="1">
        <f>ABS(SUMIFS(Data!BE$2:BE$49,Data!$A$2:$A$49,$A10,Data!$B$2:$B$49,"1")-SUMIFS(Data!BE$2:BE$49,Data!$A$2:$A$49,$A10,Data!$B$2:$B$49,"2"))</f>
        <v>0</v>
      </c>
      <c r="BF10" s="1">
        <f>ABS(SUMIFS(Data!BF$2:BF$49,Data!$A$2:$A$49,$A10,Data!$B$2:$B$49,"1")-SUMIFS(Data!BF$2:BF$49,Data!$A$2:$A$49,$A10,Data!$B$2:$B$49,"2"))</f>
        <v>85</v>
      </c>
      <c r="BG10" s="1">
        <f>ABS(SUMIFS(Data!BG$2:BG$49,Data!$A$2:$A$49,$A10,Data!$B$2:$B$49,"1")-SUMIFS(Data!BG$2:BG$49,Data!$A$2:$A$49,$A10,Data!$B$2:$B$49,"2"))</f>
        <v>0</v>
      </c>
      <c r="BH10" s="1">
        <f>ABS(SUMIFS(Data!BH$2:BH$49,Data!$A$2:$A$49,$A10,Data!$B$2:$B$49,"1")-SUMIFS(Data!BH$2:BH$49,Data!$A$2:$A$49,$A10,Data!$B$2:$B$49,"2"))</f>
        <v>0</v>
      </c>
      <c r="BI10" s="1">
        <f>ABS(SUMIFS(Data!BI$2:BI$49,Data!$A$2:$A$49,$A10,Data!$B$2:$B$49,"1")-SUMIFS(Data!BI$2:BI$49,Data!$A$2:$A$49,$A10,Data!$B$2:$B$49,"2"))</f>
        <v>9</v>
      </c>
      <c r="BJ10" s="1">
        <f>ABS(SUMIFS(Data!BJ$2:BJ$49,Data!$A$2:$A$49,$A10,Data!$B$2:$B$49,"1")-SUMIFS(Data!BJ$2:BJ$49,Data!$A$2:$A$49,$A10,Data!$B$2:$B$49,"2"))</f>
        <v>0</v>
      </c>
      <c r="BK10" s="1">
        <f>ABS(SUMIFS(Data!BK$2:BK$49,Data!$A$2:$A$49,$A10,Data!$B$2:$B$49,"1")-SUMIFS(Data!BK$2:BK$49,Data!$A$2:$A$49,$A10,Data!$B$2:$B$49,"2"))</f>
        <v>536</v>
      </c>
      <c r="BL10" s="1">
        <f>ABS(SUMIFS(Data!BL$2:BL$49,Data!$A$2:$A$49,$A10,Data!$B$2:$B$49,"1")-SUMIFS(Data!BL$2:BL$49,Data!$A$2:$A$49,$A10,Data!$B$2:$B$49,"2"))</f>
        <v>2</v>
      </c>
      <c r="BM10" s="1">
        <f>ABS(SUMIFS(Data!BM$2:BM$49,Data!$A$2:$A$49,$A10,Data!$B$2:$B$49,"1")-SUMIFS(Data!BM$2:BM$49,Data!$A$2:$A$49,$A10,Data!$B$2:$B$49,"2"))</f>
        <v>22</v>
      </c>
      <c r="BN10" s="1">
        <f>ABS(SUMIFS(Data!BN$2:BN$49,Data!$A$2:$A$49,$A10,Data!$B$2:$B$49,"1")-SUMIFS(Data!BN$2:BN$49,Data!$A$2:$A$49,$A10,Data!$B$2:$B$49,"2"))</f>
        <v>18</v>
      </c>
      <c r="BO10" s="1">
        <f>ABS(SUMIFS(Data!BO$2:BO$49,Data!$A$2:$A$49,$A10,Data!$B$2:$B$49,"1")-SUMIFS(Data!BO$2:BO$49,Data!$A$2:$A$49,$A10,Data!$B$2:$B$49,"2"))</f>
        <v>0</v>
      </c>
      <c r="BP10" s="1">
        <f>ABS(SUMIFS(Data!BP$2:BP$49,Data!$A$2:$A$49,$A10,Data!$B$2:$B$49,"1")-SUMIFS(Data!BP$2:BP$49,Data!$A$2:$A$49,$A10,Data!$B$2:$B$49,"2"))</f>
        <v>48</v>
      </c>
      <c r="BQ10" s="1">
        <f>ABS(SUMIFS(Data!BQ$2:BQ$49,Data!$A$2:$A$49,$A10,Data!$B$2:$B$49,"1")-SUMIFS(Data!BQ$2:BQ$49,Data!$A$2:$A$49,$A10,Data!$B$2:$B$49,"2"))</f>
        <v>0</v>
      </c>
      <c r="BR10" s="1">
        <f>ABS(SUMIFS(Data!BR$2:BR$49,Data!$A$2:$A$49,$A10,Data!$B$2:$B$49,"1")-SUMIFS(Data!BR$2:BR$49,Data!$A$2:$A$49,$A10,Data!$B$2:$B$49,"2"))</f>
        <v>19</v>
      </c>
      <c r="BS10" s="1">
        <f>ABS(SUMIFS(Data!BS$2:BS$49,Data!$A$2:$A$49,$A10,Data!$B$2:$B$49,"1")-SUMIFS(Data!BS$2:BS$49,Data!$A$2:$A$49,$A10,Data!$B$2:$B$49,"2"))</f>
        <v>35</v>
      </c>
      <c r="BT10" s="1">
        <f>ABS(SUMIFS(Data!BT$2:BT$49,Data!$A$2:$A$49,$A10,Data!$B$2:$B$49,"1")-SUMIFS(Data!BT$2:BT$49,Data!$A$2:$A$49,$A10,Data!$B$2:$B$49,"2"))</f>
        <v>0</v>
      </c>
      <c r="BU10" s="1">
        <f>ABS(SUMIFS(Data!BU$2:BU$49,Data!$A$2:$A$49,$A10,Data!$B$2:$B$49,"1")-SUMIFS(Data!BU$2:BU$49,Data!$A$2:$A$49,$A10,Data!$B$2:$B$49,"2"))</f>
        <v>1</v>
      </c>
      <c r="BV10" s="1">
        <f>ABS(SUMIFS(Data!BV$2:BV$49,Data!$A$2:$A$49,$A10,Data!$B$2:$B$49,"1")-SUMIFS(Data!BV$2:BV$49,Data!$A$2:$A$49,$A10,Data!$B$2:$B$49,"2"))</f>
        <v>0</v>
      </c>
      <c r="BW10" s="1">
        <f>ABS(SUMIFS(Data!BW$2:BW$49,Data!$A$2:$A$49,$A10,Data!$B$2:$B$49,"1")-SUMIFS(Data!BW$2:BW$49,Data!$A$2:$A$49,$A10,Data!$B$2:$B$49,"2"))</f>
        <v>40</v>
      </c>
      <c r="BX10" s="1">
        <f>ABS(SUMIFS(Data!BX$2:BX$49,Data!$A$2:$A$49,$A10,Data!$B$2:$B$49,"1")-SUMIFS(Data!BX$2:BX$49,Data!$A$2:$A$49,$A10,Data!$B$2:$B$49,"2"))</f>
        <v>0</v>
      </c>
      <c r="BY10" s="1">
        <f>ABS(SUMIFS(Data!BY$2:BY$49,Data!$A$2:$A$49,$A10,Data!$B$2:$B$49,"1")-SUMIFS(Data!BY$2:BY$49,Data!$A$2:$A$49,$A10,Data!$B$2:$B$49,"2"))</f>
        <v>10</v>
      </c>
      <c r="BZ10" s="1">
        <f>ABS(SUMIFS(Data!BZ$2:BZ$49,Data!$A$2:$A$49,$A10,Data!$B$2:$B$49,"1")-SUMIFS(Data!BZ$2:BZ$49,Data!$A$2:$A$49,$A10,Data!$B$2:$B$49,"2"))</f>
        <v>0</v>
      </c>
      <c r="CA10" s="1">
        <f>ABS(SUMIFS(Data!CA$2:CA$49,Data!$A$2:$A$49,$A10,Data!$B$2:$B$49,"1")-SUMIFS(Data!CA$2:CA$49,Data!$A$2:$A$49,$A10,Data!$B$2:$B$49,"2"))</f>
        <v>62</v>
      </c>
      <c r="CB10" s="1">
        <f>ABS(SUMIFS(Data!CB$2:CB$49,Data!$A$2:$A$49,$A10,Data!$B$2:$B$49,"1")-SUMIFS(Data!CB$2:CB$49,Data!$A$2:$A$49,$A10,Data!$B$2:$B$49,"2"))</f>
        <v>1596</v>
      </c>
      <c r="CC10" s="1">
        <f>ABS(SUMIFS(Data!CC$2:CC$49,Data!$A$2:$A$49,$A10,Data!$B$2:$B$49,"1")-SUMIFS(Data!CC$2:CC$49,Data!$A$2:$A$49,$A10,Data!$B$2:$B$49,"2"))</f>
        <v>256</v>
      </c>
      <c r="CD10" s="1">
        <f>ABS(SUMIFS(Data!CD$2:CD$49,Data!$A$2:$A$49,$A10,Data!$B$2:$B$49,"1")-SUMIFS(Data!CD$2:CD$49,Data!$A$2:$A$49,$A10,Data!$B$2:$B$49,"2"))</f>
        <v>42</v>
      </c>
      <c r="CE10" s="1">
        <f>ABS(SUMIFS(Data!CE$2:CE$49,Data!$A$2:$A$49,$A10,Data!$B$2:$B$49,"1")-SUMIFS(Data!CE$2:CE$49,Data!$A$2:$A$49,$A10,Data!$B$2:$B$49,"2"))</f>
        <v>0</v>
      </c>
      <c r="CF10" s="1">
        <f>ABS(SUMIFS(Data!CF$2:CF$49,Data!$A$2:$A$49,$A10,Data!$B$2:$B$49,"1")-SUMIFS(Data!CF$2:CF$49,Data!$A$2:$A$49,$A10,Data!$B$2:$B$49,"2"))</f>
        <v>6</v>
      </c>
      <c r="CG10" s="1">
        <f>ABS(SUMIFS(Data!CG$2:CG$49,Data!$A$2:$A$49,$A10,Data!$B$2:$B$49,"1")-SUMIFS(Data!CG$2:CG$49,Data!$A$2:$A$49,$A10,Data!$B$2:$B$49,"2"))</f>
        <v>24</v>
      </c>
      <c r="CH10" s="1">
        <f>ABS(SUMIFS(Data!CH$2:CH$49,Data!$A$2:$A$49,$A10,Data!$B$2:$B$49,"1")-SUMIFS(Data!CH$2:CH$49,Data!$A$2:$A$49,$A10,Data!$B$2:$B$49,"2"))</f>
        <v>141</v>
      </c>
      <c r="CI10" s="1">
        <f>ABS(SUMIFS(Data!CI$2:CI$49,Data!$A$2:$A$49,$A10,Data!$B$2:$B$49,"1")-SUMIFS(Data!CI$2:CI$49,Data!$A$2:$A$49,$A10,Data!$B$2:$B$49,"2"))</f>
        <v>112</v>
      </c>
      <c r="CJ10" s="1">
        <f>ABS(SUMIFS(Data!CJ$2:CJ$49,Data!$A$2:$A$49,$A10,Data!$B$2:$B$49,"1")-SUMIFS(Data!CJ$2:CJ$49,Data!$A$2:$A$49,$A10,Data!$B$2:$B$49,"2"))</f>
        <v>26</v>
      </c>
      <c r="CK10" s="1">
        <f>ABS(SUMIFS(Data!CK$2:CK$49,Data!$A$2:$A$49,$A10,Data!$B$2:$B$49,"1")-SUMIFS(Data!CK$2:CK$49,Data!$A$2:$A$49,$A10,Data!$B$2:$B$49,"2"))</f>
        <v>0</v>
      </c>
      <c r="CL10" s="1">
        <f>ABS(SUMIFS(Data!CL$2:CL$49,Data!$A$2:$A$49,$A10,Data!$B$2:$B$49,"1")-SUMIFS(Data!CL$2:CL$49,Data!$A$2:$A$49,$A10,Data!$B$2:$B$49,"2"))</f>
        <v>0</v>
      </c>
    </row>
    <row r="11" spans="1:90" x14ac:dyDescent="0.25">
      <c r="A11" s="1" t="s">
        <v>100</v>
      </c>
      <c r="B11" s="1" t="s">
        <v>91</v>
      </c>
      <c r="C11" s="1">
        <f>ABS(SUMIFS(Data!C$2:C$49,Data!$A$2:$A$49,$A11,Data!$B$2:$B$49,"1")-SUMIFS(Data!C$2:C$49,Data!$A$2:$A$49,$A11,Data!$B$2:$B$49,"2"))</f>
        <v>0</v>
      </c>
      <c r="D11" s="1">
        <f>ABS(SUMIFS(Data!D$2:D$49,Data!$A$2:$A$49,$A11,Data!$B$2:$B$49,"1")-SUMIFS(Data!D$2:D$49,Data!$A$2:$A$49,$A11,Data!$B$2:$B$49,"2"))</f>
        <v>8</v>
      </c>
      <c r="E11" s="1">
        <f>ABS(SUMIFS(Data!E$2:E$49,Data!$A$2:$A$49,$A11,Data!$B$2:$B$49,"1")-SUMIFS(Data!E$2:E$49,Data!$A$2:$A$49,$A11,Data!$B$2:$B$49,"2"))</f>
        <v>3</v>
      </c>
      <c r="F11" s="1">
        <f>ABS(SUMIFS(Data!F$2:F$49,Data!$A$2:$A$49,$A11,Data!$B$2:$B$49,"1")-SUMIFS(Data!F$2:F$49,Data!$A$2:$A$49,$A11,Data!$B$2:$B$49,"2"))</f>
        <v>6</v>
      </c>
      <c r="G11" s="1">
        <f>ABS(SUMIFS(Data!G$2:G$49,Data!$A$2:$A$49,$A11,Data!$B$2:$B$49,"1")-SUMIFS(Data!G$2:G$49,Data!$A$2:$A$49,$A11,Data!$B$2:$B$49,"2"))</f>
        <v>0</v>
      </c>
      <c r="H11" s="1">
        <f>ABS(SUMIFS(Data!H$2:H$49,Data!$A$2:$A$49,$A11,Data!$B$2:$B$49,"1")-SUMIFS(Data!H$2:H$49,Data!$A$2:$A$49,$A11,Data!$B$2:$B$49,"2"))</f>
        <v>2</v>
      </c>
      <c r="I11" s="1">
        <f>ABS(SUMIFS(Data!I$2:I$49,Data!$A$2:$A$49,$A11,Data!$B$2:$B$49,"1")-SUMIFS(Data!I$2:I$49,Data!$A$2:$A$49,$A11,Data!$B$2:$B$49,"2"))</f>
        <v>27</v>
      </c>
      <c r="J11" s="1">
        <f>ABS(SUMIFS(Data!J$2:J$49,Data!$A$2:$A$49,$A11,Data!$B$2:$B$49,"1")-SUMIFS(Data!J$2:J$49,Data!$A$2:$A$49,$A11,Data!$B$2:$B$49,"2"))</f>
        <v>0</v>
      </c>
      <c r="K11" s="1">
        <f>ABS(SUMIFS(Data!K$2:K$49,Data!$A$2:$A$49,$A11,Data!$B$2:$B$49,"1")-SUMIFS(Data!K$2:K$49,Data!$A$2:$A$49,$A11,Data!$B$2:$B$49,"2"))</f>
        <v>6</v>
      </c>
      <c r="L11" s="1">
        <f>ABS(SUMIFS(Data!L$2:L$49,Data!$A$2:$A$49,$A11,Data!$B$2:$B$49,"1")-SUMIFS(Data!L$2:L$49,Data!$A$2:$A$49,$A11,Data!$B$2:$B$49,"2"))</f>
        <v>21</v>
      </c>
      <c r="M11" s="1">
        <f>ABS(SUMIFS(Data!M$2:M$49,Data!$A$2:$A$49,$A11,Data!$B$2:$B$49,"1")-SUMIFS(Data!M$2:M$49,Data!$A$2:$A$49,$A11,Data!$B$2:$B$49,"2"))</f>
        <v>0</v>
      </c>
      <c r="N11" s="1">
        <f>ABS(SUMIFS(Data!N$2:N$49,Data!$A$2:$A$49,$A11,Data!$B$2:$B$49,"1")-SUMIFS(Data!N$2:N$49,Data!$A$2:$A$49,$A11,Data!$B$2:$B$49,"2"))</f>
        <v>3</v>
      </c>
      <c r="O11" s="1">
        <f>ABS(SUMIFS(Data!O$2:O$49,Data!$A$2:$A$49,$A11,Data!$B$2:$B$49,"1")-SUMIFS(Data!O$2:O$49,Data!$A$2:$A$49,$A11,Data!$B$2:$B$49,"2"))</f>
        <v>5</v>
      </c>
      <c r="P11" s="1">
        <f>ABS(SUMIFS(Data!P$2:P$49,Data!$A$2:$A$49,$A11,Data!$B$2:$B$49,"1")-SUMIFS(Data!P$2:P$49,Data!$A$2:$A$49,$A11,Data!$B$2:$B$49,"2"))</f>
        <v>20</v>
      </c>
      <c r="Q11" s="1">
        <f>ABS(SUMIFS(Data!Q$2:Q$49,Data!$A$2:$A$49,$A11,Data!$B$2:$B$49,"1")-SUMIFS(Data!Q$2:Q$49,Data!$A$2:$A$49,$A11,Data!$B$2:$B$49,"2"))</f>
        <v>69</v>
      </c>
      <c r="R11" s="1">
        <f>ABS(SUMIFS(Data!R$2:R$49,Data!$A$2:$A$49,$A11,Data!$B$2:$B$49,"1")-SUMIFS(Data!R$2:R$49,Data!$A$2:$A$49,$A11,Data!$B$2:$B$49,"2"))</f>
        <v>23</v>
      </c>
      <c r="S11" s="1">
        <f>ABS(SUMIFS(Data!S$2:S$49,Data!$A$2:$A$49,$A11,Data!$B$2:$B$49,"1")-SUMIFS(Data!S$2:S$49,Data!$A$2:$A$49,$A11,Data!$B$2:$B$49,"2"))</f>
        <v>140</v>
      </c>
      <c r="T11" s="1">
        <f>ABS(SUMIFS(Data!T$2:T$49,Data!$A$2:$A$49,$A11,Data!$B$2:$B$49,"1")-SUMIFS(Data!T$2:T$49,Data!$A$2:$A$49,$A11,Data!$B$2:$B$49,"2"))</f>
        <v>6</v>
      </c>
      <c r="U11" s="1">
        <f>ABS(SUMIFS(Data!U$2:U$49,Data!$A$2:$A$49,$A11,Data!$B$2:$B$49,"1")-SUMIFS(Data!U$2:U$49,Data!$A$2:$A$49,$A11,Data!$B$2:$B$49,"2"))</f>
        <v>14</v>
      </c>
      <c r="V11" s="1">
        <f>ABS(SUMIFS(Data!V$2:V$49,Data!$A$2:$A$49,$A11,Data!$B$2:$B$49,"1")-SUMIFS(Data!V$2:V$49,Data!$A$2:$A$49,$A11,Data!$B$2:$B$49,"2"))</f>
        <v>24</v>
      </c>
      <c r="W11" s="1">
        <f>ABS(SUMIFS(Data!W$2:W$49,Data!$A$2:$A$49,$A11,Data!$B$2:$B$49,"1")-SUMIFS(Data!W$2:W$49,Data!$A$2:$A$49,$A11,Data!$B$2:$B$49,"2"))</f>
        <v>0</v>
      </c>
      <c r="X11" s="1">
        <f>ABS(SUMIFS(Data!X$2:X$49,Data!$A$2:$A$49,$A11,Data!$B$2:$B$49,"1")-SUMIFS(Data!X$2:X$49,Data!$A$2:$A$49,$A11,Data!$B$2:$B$49,"2"))</f>
        <v>14</v>
      </c>
      <c r="Y11" s="1">
        <f>ABS(SUMIFS(Data!Y$2:Y$49,Data!$A$2:$A$49,$A11,Data!$B$2:$B$49,"1")-SUMIFS(Data!Y$2:Y$49,Data!$A$2:$A$49,$A11,Data!$B$2:$B$49,"2"))</f>
        <v>2</v>
      </c>
      <c r="Z11" s="1">
        <f>ABS(SUMIFS(Data!Z$2:Z$49,Data!$A$2:$A$49,$A11,Data!$B$2:$B$49,"1")-SUMIFS(Data!Z$2:Z$49,Data!$A$2:$A$49,$A11,Data!$B$2:$B$49,"2"))</f>
        <v>0</v>
      </c>
      <c r="AA11" s="1">
        <f>ABS(SUMIFS(Data!AA$2:AA$49,Data!$A$2:$A$49,$A11,Data!$B$2:$B$49,"1")-SUMIFS(Data!AA$2:AA$49,Data!$A$2:$A$49,$A11,Data!$B$2:$B$49,"2"))</f>
        <v>1</v>
      </c>
      <c r="AB11" s="1">
        <f>ABS(SUMIFS(Data!AB$2:AB$49,Data!$A$2:$A$49,$A11,Data!$B$2:$B$49,"1")-SUMIFS(Data!AB$2:AB$49,Data!$A$2:$A$49,$A11,Data!$B$2:$B$49,"2"))</f>
        <v>4</v>
      </c>
      <c r="AC11" s="1">
        <f>ABS(SUMIFS(Data!AC$2:AC$49,Data!$A$2:$A$49,$A11,Data!$B$2:$B$49,"1")-SUMIFS(Data!AC$2:AC$49,Data!$A$2:$A$49,$A11,Data!$B$2:$B$49,"2"))</f>
        <v>2</v>
      </c>
      <c r="AD11" s="1">
        <f>ABS(SUMIFS(Data!AD$2:AD$49,Data!$A$2:$A$49,$A11,Data!$B$2:$B$49,"1")-SUMIFS(Data!AD$2:AD$49,Data!$A$2:$A$49,$A11,Data!$B$2:$B$49,"2"))</f>
        <v>0</v>
      </c>
      <c r="AE11" s="1">
        <f>ABS(SUMIFS(Data!AE$2:AE$49,Data!$A$2:$A$49,$A11,Data!$B$2:$B$49,"1")-SUMIFS(Data!AE$2:AE$49,Data!$A$2:$A$49,$A11,Data!$B$2:$B$49,"2"))</f>
        <v>0</v>
      </c>
      <c r="AF11" s="1">
        <f>ABS(SUMIFS(Data!AF$2:AF$49,Data!$A$2:$A$49,$A11,Data!$B$2:$B$49,"1")-SUMIFS(Data!AF$2:AF$49,Data!$A$2:$A$49,$A11,Data!$B$2:$B$49,"2"))</f>
        <v>0</v>
      </c>
      <c r="AG11" s="1">
        <f>ABS(SUMIFS(Data!AG$2:AG$49,Data!$A$2:$A$49,$A11,Data!$B$2:$B$49,"1")-SUMIFS(Data!AG$2:AG$49,Data!$A$2:$A$49,$A11,Data!$B$2:$B$49,"2"))</f>
        <v>0</v>
      </c>
      <c r="AH11" s="1">
        <f>ABS(SUMIFS(Data!AH$2:AH$49,Data!$A$2:$A$49,$A11,Data!$B$2:$B$49,"1")-SUMIFS(Data!AH$2:AH$49,Data!$A$2:$A$49,$A11,Data!$B$2:$B$49,"2"))</f>
        <v>0</v>
      </c>
      <c r="AI11" s="1">
        <f>ABS(SUMIFS(Data!AI$2:AI$49,Data!$A$2:$A$49,$A11,Data!$B$2:$B$49,"1")-SUMIFS(Data!AI$2:AI$49,Data!$A$2:$A$49,$A11,Data!$B$2:$B$49,"2"))</f>
        <v>4</v>
      </c>
      <c r="AJ11" s="1">
        <f>ABS(SUMIFS(Data!AJ$2:AJ$49,Data!$A$2:$A$49,$A11,Data!$B$2:$B$49,"1")-SUMIFS(Data!AJ$2:AJ$49,Data!$A$2:$A$49,$A11,Data!$B$2:$B$49,"2"))</f>
        <v>0</v>
      </c>
      <c r="AK11" s="1">
        <f>ABS(SUMIFS(Data!AK$2:AK$49,Data!$A$2:$A$49,$A11,Data!$B$2:$B$49,"1")-SUMIFS(Data!AK$2:AK$49,Data!$A$2:$A$49,$A11,Data!$B$2:$B$49,"2"))</f>
        <v>0</v>
      </c>
      <c r="AL11" s="1">
        <f>ABS(SUMIFS(Data!AL$2:AL$49,Data!$A$2:$A$49,$A11,Data!$B$2:$B$49,"1")-SUMIFS(Data!AL$2:AL$49,Data!$A$2:$A$49,$A11,Data!$B$2:$B$49,"2"))</f>
        <v>0</v>
      </c>
      <c r="AM11" s="1">
        <f>ABS(SUMIFS(Data!AM$2:AM$49,Data!$A$2:$A$49,$A11,Data!$B$2:$B$49,"1")-SUMIFS(Data!AM$2:AM$49,Data!$A$2:$A$49,$A11,Data!$B$2:$B$49,"2"))</f>
        <v>1</v>
      </c>
      <c r="AN11" s="1">
        <f>ABS(SUMIFS(Data!AN$2:AN$49,Data!$A$2:$A$49,$A11,Data!$B$2:$B$49,"1")-SUMIFS(Data!AN$2:AN$49,Data!$A$2:$A$49,$A11,Data!$B$2:$B$49,"2"))</f>
        <v>20</v>
      </c>
      <c r="AO11" s="1">
        <f>ABS(SUMIFS(Data!AO$2:AO$49,Data!$A$2:$A$49,$A11,Data!$B$2:$B$49,"1")-SUMIFS(Data!AO$2:AO$49,Data!$A$2:$A$49,$A11,Data!$B$2:$B$49,"2"))</f>
        <v>38</v>
      </c>
      <c r="AP11" s="1">
        <f>ABS(SUMIFS(Data!AP$2:AP$49,Data!$A$2:$A$49,$A11,Data!$B$2:$B$49,"1")-SUMIFS(Data!AP$2:AP$49,Data!$A$2:$A$49,$A11,Data!$B$2:$B$49,"2"))</f>
        <v>1</v>
      </c>
      <c r="AQ11" s="1">
        <f>ABS(SUMIFS(Data!AQ$2:AQ$49,Data!$A$2:$A$49,$A11,Data!$B$2:$B$49,"1")-SUMIFS(Data!AQ$2:AQ$49,Data!$A$2:$A$49,$A11,Data!$B$2:$B$49,"2"))</f>
        <v>5</v>
      </c>
      <c r="AR11" s="1">
        <f>ABS(SUMIFS(Data!AR$2:AR$49,Data!$A$2:$A$49,$A11,Data!$B$2:$B$49,"1")-SUMIFS(Data!AR$2:AR$49,Data!$A$2:$A$49,$A11,Data!$B$2:$B$49,"2"))</f>
        <v>0</v>
      </c>
      <c r="AS11" s="1">
        <f>ABS(SUMIFS(Data!AS$2:AS$49,Data!$A$2:$A$49,$A11,Data!$B$2:$B$49,"1")-SUMIFS(Data!AS$2:AS$49,Data!$A$2:$A$49,$A11,Data!$B$2:$B$49,"2"))</f>
        <v>22</v>
      </c>
      <c r="AT11" s="1">
        <f>ABS(SUMIFS(Data!AT$2:AT$49,Data!$A$2:$A$49,$A11,Data!$B$2:$B$49,"1")-SUMIFS(Data!AT$2:AT$49,Data!$A$2:$A$49,$A11,Data!$B$2:$B$49,"2"))</f>
        <v>0</v>
      </c>
      <c r="AU11" s="1">
        <f>ABS(SUMIFS(Data!AU$2:AU$49,Data!$A$2:$A$49,$A11,Data!$B$2:$B$49,"1")-SUMIFS(Data!AU$2:AU$49,Data!$A$2:$A$49,$A11,Data!$B$2:$B$49,"2"))</f>
        <v>0</v>
      </c>
      <c r="AV11" s="1">
        <f>ABS(SUMIFS(Data!AV$2:AV$49,Data!$A$2:$A$49,$A11,Data!$B$2:$B$49,"1")-SUMIFS(Data!AV$2:AV$49,Data!$A$2:$A$49,$A11,Data!$B$2:$B$49,"2"))</f>
        <v>12</v>
      </c>
      <c r="AW11" s="1">
        <f>ABS(SUMIFS(Data!AW$2:AW$49,Data!$A$2:$A$49,$A11,Data!$B$2:$B$49,"1")-SUMIFS(Data!AW$2:AW$49,Data!$A$2:$A$49,$A11,Data!$B$2:$B$49,"2"))</f>
        <v>0</v>
      </c>
      <c r="AX11" s="1">
        <f>ABS(SUMIFS(Data!AX$2:AX$49,Data!$A$2:$A$49,$A11,Data!$B$2:$B$49,"1")-SUMIFS(Data!AX$2:AX$49,Data!$A$2:$A$49,$A11,Data!$B$2:$B$49,"2"))</f>
        <v>0</v>
      </c>
      <c r="AY11" s="1">
        <f>ABS(SUMIFS(Data!AY$2:AY$49,Data!$A$2:$A$49,$A11,Data!$B$2:$B$49,"1")-SUMIFS(Data!AY$2:AY$49,Data!$A$2:$A$49,$A11,Data!$B$2:$B$49,"2"))</f>
        <v>0</v>
      </c>
      <c r="AZ11" s="1">
        <f>ABS(SUMIFS(Data!AZ$2:AZ$49,Data!$A$2:$A$49,$A11,Data!$B$2:$B$49,"1")-SUMIFS(Data!AZ$2:AZ$49,Data!$A$2:$A$49,$A11,Data!$B$2:$B$49,"2"))</f>
        <v>0</v>
      </c>
      <c r="BA11" s="1">
        <f>ABS(SUMIFS(Data!BA$2:BA$49,Data!$A$2:$A$49,$A11,Data!$B$2:$B$49,"1")-SUMIFS(Data!BA$2:BA$49,Data!$A$2:$A$49,$A11,Data!$B$2:$B$49,"2"))</f>
        <v>2</v>
      </c>
      <c r="BB11" s="1">
        <f>ABS(SUMIFS(Data!BB$2:BB$49,Data!$A$2:$A$49,$A11,Data!$B$2:$B$49,"1")-SUMIFS(Data!BB$2:BB$49,Data!$A$2:$A$49,$A11,Data!$B$2:$B$49,"2"))</f>
        <v>0</v>
      </c>
      <c r="BC11" s="1">
        <f>ABS(SUMIFS(Data!BC$2:BC$49,Data!$A$2:$A$49,$A11,Data!$B$2:$B$49,"1")-SUMIFS(Data!BC$2:BC$49,Data!$A$2:$A$49,$A11,Data!$B$2:$B$49,"2"))</f>
        <v>0</v>
      </c>
      <c r="BD11" s="1">
        <f>ABS(SUMIFS(Data!BD$2:BD$49,Data!$A$2:$A$49,$A11,Data!$B$2:$B$49,"1")-SUMIFS(Data!BD$2:BD$49,Data!$A$2:$A$49,$A11,Data!$B$2:$B$49,"2"))</f>
        <v>0</v>
      </c>
      <c r="BE11" s="1">
        <f>ABS(SUMIFS(Data!BE$2:BE$49,Data!$A$2:$A$49,$A11,Data!$B$2:$B$49,"1")-SUMIFS(Data!BE$2:BE$49,Data!$A$2:$A$49,$A11,Data!$B$2:$B$49,"2"))</f>
        <v>0</v>
      </c>
      <c r="BF11" s="1">
        <f>ABS(SUMIFS(Data!BF$2:BF$49,Data!$A$2:$A$49,$A11,Data!$B$2:$B$49,"1")-SUMIFS(Data!BF$2:BF$49,Data!$A$2:$A$49,$A11,Data!$B$2:$B$49,"2"))</f>
        <v>25</v>
      </c>
      <c r="BG11" s="1">
        <f>ABS(SUMIFS(Data!BG$2:BG$49,Data!$A$2:$A$49,$A11,Data!$B$2:$B$49,"1")-SUMIFS(Data!BG$2:BG$49,Data!$A$2:$A$49,$A11,Data!$B$2:$B$49,"2"))</f>
        <v>0</v>
      </c>
      <c r="BH11" s="1">
        <f>ABS(SUMIFS(Data!BH$2:BH$49,Data!$A$2:$A$49,$A11,Data!$B$2:$B$49,"1")-SUMIFS(Data!BH$2:BH$49,Data!$A$2:$A$49,$A11,Data!$B$2:$B$49,"2"))</f>
        <v>0</v>
      </c>
      <c r="BI11" s="1">
        <f>ABS(SUMIFS(Data!BI$2:BI$49,Data!$A$2:$A$49,$A11,Data!$B$2:$B$49,"1")-SUMIFS(Data!BI$2:BI$49,Data!$A$2:$A$49,$A11,Data!$B$2:$B$49,"2"))</f>
        <v>5</v>
      </c>
      <c r="BJ11" s="1">
        <f>ABS(SUMIFS(Data!BJ$2:BJ$49,Data!$A$2:$A$49,$A11,Data!$B$2:$B$49,"1")-SUMIFS(Data!BJ$2:BJ$49,Data!$A$2:$A$49,$A11,Data!$B$2:$B$49,"2"))</f>
        <v>0</v>
      </c>
      <c r="BK11" s="1">
        <f>ABS(SUMIFS(Data!BK$2:BK$49,Data!$A$2:$A$49,$A11,Data!$B$2:$B$49,"1")-SUMIFS(Data!BK$2:BK$49,Data!$A$2:$A$49,$A11,Data!$B$2:$B$49,"2"))</f>
        <v>197</v>
      </c>
      <c r="BL11" s="1">
        <f>ABS(SUMIFS(Data!BL$2:BL$49,Data!$A$2:$A$49,$A11,Data!$B$2:$B$49,"1")-SUMIFS(Data!BL$2:BL$49,Data!$A$2:$A$49,$A11,Data!$B$2:$B$49,"2"))</f>
        <v>0</v>
      </c>
      <c r="BM11" s="1">
        <f>ABS(SUMIFS(Data!BM$2:BM$49,Data!$A$2:$A$49,$A11,Data!$B$2:$B$49,"1")-SUMIFS(Data!BM$2:BM$49,Data!$A$2:$A$49,$A11,Data!$B$2:$B$49,"2"))</f>
        <v>5</v>
      </c>
      <c r="BN11" s="1">
        <f>ABS(SUMIFS(Data!BN$2:BN$49,Data!$A$2:$A$49,$A11,Data!$B$2:$B$49,"1")-SUMIFS(Data!BN$2:BN$49,Data!$A$2:$A$49,$A11,Data!$B$2:$B$49,"2"))</f>
        <v>4</v>
      </c>
      <c r="BO11" s="1">
        <f>ABS(SUMIFS(Data!BO$2:BO$49,Data!$A$2:$A$49,$A11,Data!$B$2:$B$49,"1")-SUMIFS(Data!BO$2:BO$49,Data!$A$2:$A$49,$A11,Data!$B$2:$B$49,"2"))</f>
        <v>0</v>
      </c>
      <c r="BP11" s="1">
        <f>ABS(SUMIFS(Data!BP$2:BP$49,Data!$A$2:$A$49,$A11,Data!$B$2:$B$49,"1")-SUMIFS(Data!BP$2:BP$49,Data!$A$2:$A$49,$A11,Data!$B$2:$B$49,"2"))</f>
        <v>15</v>
      </c>
      <c r="BQ11" s="1">
        <f>ABS(SUMIFS(Data!BQ$2:BQ$49,Data!$A$2:$A$49,$A11,Data!$B$2:$B$49,"1")-SUMIFS(Data!BQ$2:BQ$49,Data!$A$2:$A$49,$A11,Data!$B$2:$B$49,"2"))</f>
        <v>0</v>
      </c>
      <c r="BR11" s="1">
        <f>ABS(SUMIFS(Data!BR$2:BR$49,Data!$A$2:$A$49,$A11,Data!$B$2:$B$49,"1")-SUMIFS(Data!BR$2:BR$49,Data!$A$2:$A$49,$A11,Data!$B$2:$B$49,"2"))</f>
        <v>7</v>
      </c>
      <c r="BS11" s="1">
        <f>ABS(SUMIFS(Data!BS$2:BS$49,Data!$A$2:$A$49,$A11,Data!$B$2:$B$49,"1")-SUMIFS(Data!BS$2:BS$49,Data!$A$2:$A$49,$A11,Data!$B$2:$B$49,"2"))</f>
        <v>11</v>
      </c>
      <c r="BT11" s="1">
        <f>ABS(SUMIFS(Data!BT$2:BT$49,Data!$A$2:$A$49,$A11,Data!$B$2:$B$49,"1")-SUMIFS(Data!BT$2:BT$49,Data!$A$2:$A$49,$A11,Data!$B$2:$B$49,"2"))</f>
        <v>0</v>
      </c>
      <c r="BU11" s="1">
        <f>ABS(SUMIFS(Data!BU$2:BU$49,Data!$A$2:$A$49,$A11,Data!$B$2:$B$49,"1")-SUMIFS(Data!BU$2:BU$49,Data!$A$2:$A$49,$A11,Data!$B$2:$B$49,"2"))</f>
        <v>1</v>
      </c>
      <c r="BV11" s="1">
        <f>ABS(SUMIFS(Data!BV$2:BV$49,Data!$A$2:$A$49,$A11,Data!$B$2:$B$49,"1")-SUMIFS(Data!BV$2:BV$49,Data!$A$2:$A$49,$A11,Data!$B$2:$B$49,"2"))</f>
        <v>0</v>
      </c>
      <c r="BW11" s="1">
        <f>ABS(SUMIFS(Data!BW$2:BW$49,Data!$A$2:$A$49,$A11,Data!$B$2:$B$49,"1")-SUMIFS(Data!BW$2:BW$49,Data!$A$2:$A$49,$A11,Data!$B$2:$B$49,"2"))</f>
        <v>16</v>
      </c>
      <c r="BX11" s="1">
        <f>ABS(SUMIFS(Data!BX$2:BX$49,Data!$A$2:$A$49,$A11,Data!$B$2:$B$49,"1")-SUMIFS(Data!BX$2:BX$49,Data!$A$2:$A$49,$A11,Data!$B$2:$B$49,"2"))</f>
        <v>0</v>
      </c>
      <c r="BY11" s="1">
        <f>ABS(SUMIFS(Data!BY$2:BY$49,Data!$A$2:$A$49,$A11,Data!$B$2:$B$49,"1")-SUMIFS(Data!BY$2:BY$49,Data!$A$2:$A$49,$A11,Data!$B$2:$B$49,"2"))</f>
        <v>4</v>
      </c>
      <c r="BZ11" s="1">
        <f>ABS(SUMIFS(Data!BZ$2:BZ$49,Data!$A$2:$A$49,$A11,Data!$B$2:$B$49,"1")-SUMIFS(Data!BZ$2:BZ$49,Data!$A$2:$A$49,$A11,Data!$B$2:$B$49,"2"))</f>
        <v>0</v>
      </c>
      <c r="CA11" s="1">
        <f>ABS(SUMIFS(Data!CA$2:CA$49,Data!$A$2:$A$49,$A11,Data!$B$2:$B$49,"1")-SUMIFS(Data!CA$2:CA$49,Data!$A$2:$A$49,$A11,Data!$B$2:$B$49,"2"))</f>
        <v>21</v>
      </c>
      <c r="CB11" s="1">
        <f>ABS(SUMIFS(Data!CB$2:CB$49,Data!$A$2:$A$49,$A11,Data!$B$2:$B$49,"1")-SUMIFS(Data!CB$2:CB$49,Data!$A$2:$A$49,$A11,Data!$B$2:$B$49,"2"))</f>
        <v>602</v>
      </c>
      <c r="CC11" s="1">
        <f>ABS(SUMIFS(Data!CC$2:CC$49,Data!$A$2:$A$49,$A11,Data!$B$2:$B$49,"1")-SUMIFS(Data!CC$2:CC$49,Data!$A$2:$A$49,$A11,Data!$B$2:$B$49,"2"))</f>
        <v>101</v>
      </c>
      <c r="CD11" s="1">
        <f>ABS(SUMIFS(Data!CD$2:CD$49,Data!$A$2:$A$49,$A11,Data!$B$2:$B$49,"1")-SUMIFS(Data!CD$2:CD$49,Data!$A$2:$A$49,$A11,Data!$B$2:$B$49,"2"))</f>
        <v>11</v>
      </c>
      <c r="CE11" s="1">
        <f>ABS(SUMIFS(Data!CE$2:CE$49,Data!$A$2:$A$49,$A11,Data!$B$2:$B$49,"1")-SUMIFS(Data!CE$2:CE$49,Data!$A$2:$A$49,$A11,Data!$B$2:$B$49,"2"))</f>
        <v>0</v>
      </c>
      <c r="CF11" s="1">
        <f>ABS(SUMIFS(Data!CF$2:CF$49,Data!$A$2:$A$49,$A11,Data!$B$2:$B$49,"1")-SUMIFS(Data!CF$2:CF$49,Data!$A$2:$A$49,$A11,Data!$B$2:$B$49,"2"))</f>
        <v>0</v>
      </c>
      <c r="CG11" s="1">
        <f>ABS(SUMIFS(Data!CG$2:CG$49,Data!$A$2:$A$49,$A11,Data!$B$2:$B$49,"1")-SUMIFS(Data!CG$2:CG$49,Data!$A$2:$A$49,$A11,Data!$B$2:$B$49,"2"))</f>
        <v>6</v>
      </c>
      <c r="CH11" s="1">
        <f>ABS(SUMIFS(Data!CH$2:CH$49,Data!$A$2:$A$49,$A11,Data!$B$2:$B$49,"1")-SUMIFS(Data!CH$2:CH$49,Data!$A$2:$A$49,$A11,Data!$B$2:$B$49,"2"))</f>
        <v>33</v>
      </c>
      <c r="CI11" s="1">
        <f>ABS(SUMIFS(Data!CI$2:CI$49,Data!$A$2:$A$49,$A11,Data!$B$2:$B$49,"1")-SUMIFS(Data!CI$2:CI$49,Data!$A$2:$A$49,$A11,Data!$B$2:$B$49,"2"))</f>
        <v>41</v>
      </c>
      <c r="CJ11" s="1">
        <f>ABS(SUMIFS(Data!CJ$2:CJ$49,Data!$A$2:$A$49,$A11,Data!$B$2:$B$49,"1")-SUMIFS(Data!CJ$2:CJ$49,Data!$A$2:$A$49,$A11,Data!$B$2:$B$49,"2"))</f>
        <v>10</v>
      </c>
      <c r="CK11" s="1">
        <f>ABS(SUMIFS(Data!CK$2:CK$49,Data!$A$2:$A$49,$A11,Data!$B$2:$B$49,"1")-SUMIFS(Data!CK$2:CK$49,Data!$A$2:$A$49,$A11,Data!$B$2:$B$49,"2"))</f>
        <v>0</v>
      </c>
      <c r="CL11" s="1">
        <f>ABS(SUMIFS(Data!CL$2:CL$49,Data!$A$2:$A$49,$A11,Data!$B$2:$B$49,"1")-SUMIFS(Data!CL$2:CL$49,Data!$A$2:$A$49,$A11,Data!$B$2:$B$49,"2"))</f>
        <v>0</v>
      </c>
    </row>
    <row r="12" spans="1:90" x14ac:dyDescent="0.25">
      <c r="A12" s="1" t="s">
        <v>101</v>
      </c>
      <c r="B12" s="1" t="s">
        <v>91</v>
      </c>
      <c r="C12" s="1">
        <f>ABS(SUMIFS(Data!C$2:C$49,Data!$A$2:$A$49,$A12,Data!$B$2:$B$49,"1")-SUMIFS(Data!C$2:C$49,Data!$A$2:$A$49,$A12,Data!$B$2:$B$49,"2"))</f>
        <v>0</v>
      </c>
      <c r="D12" s="1">
        <f>ABS(SUMIFS(Data!D$2:D$49,Data!$A$2:$A$49,$A12,Data!$B$2:$B$49,"1")-SUMIFS(Data!D$2:D$49,Data!$A$2:$A$49,$A12,Data!$B$2:$B$49,"2"))</f>
        <v>10</v>
      </c>
      <c r="E12" s="1">
        <f>ABS(SUMIFS(Data!E$2:E$49,Data!$A$2:$A$49,$A12,Data!$B$2:$B$49,"1")-SUMIFS(Data!E$2:E$49,Data!$A$2:$A$49,$A12,Data!$B$2:$B$49,"2"))</f>
        <v>4</v>
      </c>
      <c r="F12" s="1">
        <f>ABS(SUMIFS(Data!F$2:F$49,Data!$A$2:$A$49,$A12,Data!$B$2:$B$49,"1")-SUMIFS(Data!F$2:F$49,Data!$A$2:$A$49,$A12,Data!$B$2:$B$49,"2"))</f>
        <v>6</v>
      </c>
      <c r="G12" s="1">
        <f>ABS(SUMIFS(Data!G$2:G$49,Data!$A$2:$A$49,$A12,Data!$B$2:$B$49,"1")-SUMIFS(Data!G$2:G$49,Data!$A$2:$A$49,$A12,Data!$B$2:$B$49,"2"))</f>
        <v>1</v>
      </c>
      <c r="H12" s="1">
        <f>ABS(SUMIFS(Data!H$2:H$49,Data!$A$2:$A$49,$A12,Data!$B$2:$B$49,"1")-SUMIFS(Data!H$2:H$49,Data!$A$2:$A$49,$A12,Data!$B$2:$B$49,"2"))</f>
        <v>1</v>
      </c>
      <c r="I12" s="1">
        <f>ABS(SUMIFS(Data!I$2:I$49,Data!$A$2:$A$49,$A12,Data!$B$2:$B$49,"1")-SUMIFS(Data!I$2:I$49,Data!$A$2:$A$49,$A12,Data!$B$2:$B$49,"2"))</f>
        <v>52</v>
      </c>
      <c r="J12" s="1">
        <f>ABS(SUMIFS(Data!J$2:J$49,Data!$A$2:$A$49,$A12,Data!$B$2:$B$49,"1")-SUMIFS(Data!J$2:J$49,Data!$A$2:$A$49,$A12,Data!$B$2:$B$49,"2"))</f>
        <v>0</v>
      </c>
      <c r="K12" s="1">
        <f>ABS(SUMIFS(Data!K$2:K$49,Data!$A$2:$A$49,$A12,Data!$B$2:$B$49,"1")-SUMIFS(Data!K$2:K$49,Data!$A$2:$A$49,$A12,Data!$B$2:$B$49,"2"))</f>
        <v>6</v>
      </c>
      <c r="L12" s="1">
        <f>ABS(SUMIFS(Data!L$2:L$49,Data!$A$2:$A$49,$A12,Data!$B$2:$B$49,"1")-SUMIFS(Data!L$2:L$49,Data!$A$2:$A$49,$A12,Data!$B$2:$B$49,"2"))</f>
        <v>20</v>
      </c>
      <c r="M12" s="1">
        <f>ABS(SUMIFS(Data!M$2:M$49,Data!$A$2:$A$49,$A12,Data!$B$2:$B$49,"1")-SUMIFS(Data!M$2:M$49,Data!$A$2:$A$49,$A12,Data!$B$2:$B$49,"2"))</f>
        <v>0</v>
      </c>
      <c r="N12" s="1">
        <f>ABS(SUMIFS(Data!N$2:N$49,Data!$A$2:$A$49,$A12,Data!$B$2:$B$49,"1")-SUMIFS(Data!N$2:N$49,Data!$A$2:$A$49,$A12,Data!$B$2:$B$49,"2"))</f>
        <v>4</v>
      </c>
      <c r="O12" s="1">
        <f>ABS(SUMIFS(Data!O$2:O$49,Data!$A$2:$A$49,$A12,Data!$B$2:$B$49,"1")-SUMIFS(Data!O$2:O$49,Data!$A$2:$A$49,$A12,Data!$B$2:$B$49,"2"))</f>
        <v>3</v>
      </c>
      <c r="P12" s="1">
        <f>ABS(SUMIFS(Data!P$2:P$49,Data!$A$2:$A$49,$A12,Data!$B$2:$B$49,"1")-SUMIFS(Data!P$2:P$49,Data!$A$2:$A$49,$A12,Data!$B$2:$B$49,"2"))</f>
        <v>16</v>
      </c>
      <c r="Q12" s="1">
        <f>ABS(SUMIFS(Data!Q$2:Q$49,Data!$A$2:$A$49,$A12,Data!$B$2:$B$49,"1")-SUMIFS(Data!Q$2:Q$49,Data!$A$2:$A$49,$A12,Data!$B$2:$B$49,"2"))</f>
        <v>99</v>
      </c>
      <c r="R12" s="1">
        <f>ABS(SUMIFS(Data!R$2:R$49,Data!$A$2:$A$49,$A12,Data!$B$2:$B$49,"1")-SUMIFS(Data!R$2:R$49,Data!$A$2:$A$49,$A12,Data!$B$2:$B$49,"2"))</f>
        <v>19</v>
      </c>
      <c r="S12" s="1">
        <f>ABS(SUMIFS(Data!S$2:S$49,Data!$A$2:$A$49,$A12,Data!$B$2:$B$49,"1")-SUMIFS(Data!S$2:S$49,Data!$A$2:$A$49,$A12,Data!$B$2:$B$49,"2"))</f>
        <v>8</v>
      </c>
      <c r="T12" s="1">
        <f>ABS(SUMIFS(Data!T$2:T$49,Data!$A$2:$A$49,$A12,Data!$B$2:$B$49,"1")-SUMIFS(Data!T$2:T$49,Data!$A$2:$A$49,$A12,Data!$B$2:$B$49,"2"))</f>
        <v>4</v>
      </c>
      <c r="U12" s="1">
        <f>ABS(SUMIFS(Data!U$2:U$49,Data!$A$2:$A$49,$A12,Data!$B$2:$B$49,"1")-SUMIFS(Data!U$2:U$49,Data!$A$2:$A$49,$A12,Data!$B$2:$B$49,"2"))</f>
        <v>10</v>
      </c>
      <c r="V12" s="1">
        <f>ABS(SUMIFS(Data!V$2:V$49,Data!$A$2:$A$49,$A12,Data!$B$2:$B$49,"1")-SUMIFS(Data!V$2:V$49,Data!$A$2:$A$49,$A12,Data!$B$2:$B$49,"2"))</f>
        <v>24</v>
      </c>
      <c r="W12" s="1">
        <f>ABS(SUMIFS(Data!W$2:W$49,Data!$A$2:$A$49,$A12,Data!$B$2:$B$49,"1")-SUMIFS(Data!W$2:W$49,Data!$A$2:$A$49,$A12,Data!$B$2:$B$49,"2"))</f>
        <v>12497</v>
      </c>
      <c r="X12" s="1">
        <f>ABS(SUMIFS(Data!X$2:X$49,Data!$A$2:$A$49,$A12,Data!$B$2:$B$49,"1")-SUMIFS(Data!X$2:X$49,Data!$A$2:$A$49,$A12,Data!$B$2:$B$49,"2"))</f>
        <v>17</v>
      </c>
      <c r="Y12" s="1">
        <f>ABS(SUMIFS(Data!Y$2:Y$49,Data!$A$2:$A$49,$A12,Data!$B$2:$B$49,"1")-SUMIFS(Data!Y$2:Y$49,Data!$A$2:$A$49,$A12,Data!$B$2:$B$49,"2"))</f>
        <v>13</v>
      </c>
      <c r="Z12" s="1">
        <f>ABS(SUMIFS(Data!Z$2:Z$49,Data!$A$2:$A$49,$A12,Data!$B$2:$B$49,"1")-SUMIFS(Data!Z$2:Z$49,Data!$A$2:$A$49,$A12,Data!$B$2:$B$49,"2"))</f>
        <v>0</v>
      </c>
      <c r="AA12" s="1">
        <f>ABS(SUMIFS(Data!AA$2:AA$49,Data!$A$2:$A$49,$A12,Data!$B$2:$B$49,"1")-SUMIFS(Data!AA$2:AA$49,Data!$A$2:$A$49,$A12,Data!$B$2:$B$49,"2"))</f>
        <v>1</v>
      </c>
      <c r="AB12" s="1">
        <f>ABS(SUMIFS(Data!AB$2:AB$49,Data!$A$2:$A$49,$A12,Data!$B$2:$B$49,"1")-SUMIFS(Data!AB$2:AB$49,Data!$A$2:$A$49,$A12,Data!$B$2:$B$49,"2"))</f>
        <v>5</v>
      </c>
      <c r="AC12" s="1">
        <f>ABS(SUMIFS(Data!AC$2:AC$49,Data!$A$2:$A$49,$A12,Data!$B$2:$B$49,"1")-SUMIFS(Data!AC$2:AC$49,Data!$A$2:$A$49,$A12,Data!$B$2:$B$49,"2"))</f>
        <v>2</v>
      </c>
      <c r="AD12" s="1">
        <f>ABS(SUMIFS(Data!AD$2:AD$49,Data!$A$2:$A$49,$A12,Data!$B$2:$B$49,"1")-SUMIFS(Data!AD$2:AD$49,Data!$A$2:$A$49,$A12,Data!$B$2:$B$49,"2"))</f>
        <v>0</v>
      </c>
      <c r="AE12" s="1">
        <f>ABS(SUMIFS(Data!AE$2:AE$49,Data!$A$2:$A$49,$A12,Data!$B$2:$B$49,"1")-SUMIFS(Data!AE$2:AE$49,Data!$A$2:$A$49,$A12,Data!$B$2:$B$49,"2"))</f>
        <v>0</v>
      </c>
      <c r="AF12" s="1">
        <f>ABS(SUMIFS(Data!AF$2:AF$49,Data!$A$2:$A$49,$A12,Data!$B$2:$B$49,"1")-SUMIFS(Data!AF$2:AF$49,Data!$A$2:$A$49,$A12,Data!$B$2:$B$49,"2"))</f>
        <v>0</v>
      </c>
      <c r="AG12" s="1">
        <f>ABS(SUMIFS(Data!AG$2:AG$49,Data!$A$2:$A$49,$A12,Data!$B$2:$B$49,"1")-SUMIFS(Data!AG$2:AG$49,Data!$A$2:$A$49,$A12,Data!$B$2:$B$49,"2"))</f>
        <v>0</v>
      </c>
      <c r="AH12" s="1">
        <f>ABS(SUMIFS(Data!AH$2:AH$49,Data!$A$2:$A$49,$A12,Data!$B$2:$B$49,"1")-SUMIFS(Data!AH$2:AH$49,Data!$A$2:$A$49,$A12,Data!$B$2:$B$49,"2"))</f>
        <v>0</v>
      </c>
      <c r="AI12" s="1">
        <f>ABS(SUMIFS(Data!AI$2:AI$49,Data!$A$2:$A$49,$A12,Data!$B$2:$B$49,"1")-SUMIFS(Data!AI$2:AI$49,Data!$A$2:$A$49,$A12,Data!$B$2:$B$49,"2"))</f>
        <v>4</v>
      </c>
      <c r="AJ12" s="1">
        <f>ABS(SUMIFS(Data!AJ$2:AJ$49,Data!$A$2:$A$49,$A12,Data!$B$2:$B$49,"1")-SUMIFS(Data!AJ$2:AJ$49,Data!$A$2:$A$49,$A12,Data!$B$2:$B$49,"2"))</f>
        <v>0</v>
      </c>
      <c r="AK12" s="1">
        <f>ABS(SUMIFS(Data!AK$2:AK$49,Data!$A$2:$A$49,$A12,Data!$B$2:$B$49,"1")-SUMIFS(Data!AK$2:AK$49,Data!$A$2:$A$49,$A12,Data!$B$2:$B$49,"2"))</f>
        <v>0</v>
      </c>
      <c r="AL12" s="1">
        <f>ABS(SUMIFS(Data!AL$2:AL$49,Data!$A$2:$A$49,$A12,Data!$B$2:$B$49,"1")-SUMIFS(Data!AL$2:AL$49,Data!$A$2:$A$49,$A12,Data!$B$2:$B$49,"2"))</f>
        <v>0</v>
      </c>
      <c r="AM12" s="1">
        <f>ABS(SUMIFS(Data!AM$2:AM$49,Data!$A$2:$A$49,$A12,Data!$B$2:$B$49,"1")-SUMIFS(Data!AM$2:AM$49,Data!$A$2:$A$49,$A12,Data!$B$2:$B$49,"2"))</f>
        <v>1</v>
      </c>
      <c r="AN12" s="1">
        <f>ABS(SUMIFS(Data!AN$2:AN$49,Data!$A$2:$A$49,$A12,Data!$B$2:$B$49,"1")-SUMIFS(Data!AN$2:AN$49,Data!$A$2:$A$49,$A12,Data!$B$2:$B$49,"2"))</f>
        <v>18</v>
      </c>
      <c r="AO12" s="1">
        <f>ABS(SUMIFS(Data!AO$2:AO$49,Data!$A$2:$A$49,$A12,Data!$B$2:$B$49,"1")-SUMIFS(Data!AO$2:AO$49,Data!$A$2:$A$49,$A12,Data!$B$2:$B$49,"2"))</f>
        <v>39</v>
      </c>
      <c r="AP12" s="1">
        <f>ABS(SUMIFS(Data!AP$2:AP$49,Data!$A$2:$A$49,$A12,Data!$B$2:$B$49,"1")-SUMIFS(Data!AP$2:AP$49,Data!$A$2:$A$49,$A12,Data!$B$2:$B$49,"2"))</f>
        <v>1</v>
      </c>
      <c r="AQ12" s="1">
        <f>ABS(SUMIFS(Data!AQ$2:AQ$49,Data!$A$2:$A$49,$A12,Data!$B$2:$B$49,"1")-SUMIFS(Data!AQ$2:AQ$49,Data!$A$2:$A$49,$A12,Data!$B$2:$B$49,"2"))</f>
        <v>5</v>
      </c>
      <c r="AR12" s="1">
        <f>ABS(SUMIFS(Data!AR$2:AR$49,Data!$A$2:$A$49,$A12,Data!$B$2:$B$49,"1")-SUMIFS(Data!AR$2:AR$49,Data!$A$2:$A$49,$A12,Data!$B$2:$B$49,"2"))</f>
        <v>0</v>
      </c>
      <c r="AS12" s="1">
        <f>ABS(SUMIFS(Data!AS$2:AS$49,Data!$A$2:$A$49,$A12,Data!$B$2:$B$49,"1")-SUMIFS(Data!AS$2:AS$49,Data!$A$2:$A$49,$A12,Data!$B$2:$B$49,"2"))</f>
        <v>28</v>
      </c>
      <c r="AT12" s="1">
        <f>ABS(SUMIFS(Data!AT$2:AT$49,Data!$A$2:$A$49,$A12,Data!$B$2:$B$49,"1")-SUMIFS(Data!AT$2:AT$49,Data!$A$2:$A$49,$A12,Data!$B$2:$B$49,"2"))</f>
        <v>0</v>
      </c>
      <c r="AU12" s="1">
        <f>ABS(SUMIFS(Data!AU$2:AU$49,Data!$A$2:$A$49,$A12,Data!$B$2:$B$49,"1")-SUMIFS(Data!AU$2:AU$49,Data!$A$2:$A$49,$A12,Data!$B$2:$B$49,"2"))</f>
        <v>0</v>
      </c>
      <c r="AV12" s="1">
        <f>ABS(SUMIFS(Data!AV$2:AV$49,Data!$A$2:$A$49,$A12,Data!$B$2:$B$49,"1")-SUMIFS(Data!AV$2:AV$49,Data!$A$2:$A$49,$A12,Data!$B$2:$B$49,"2"))</f>
        <v>10</v>
      </c>
      <c r="AW12" s="1">
        <f>ABS(SUMIFS(Data!AW$2:AW$49,Data!$A$2:$A$49,$A12,Data!$B$2:$B$49,"1")-SUMIFS(Data!AW$2:AW$49,Data!$A$2:$A$49,$A12,Data!$B$2:$B$49,"2"))</f>
        <v>0</v>
      </c>
      <c r="AX12" s="1">
        <f>ABS(SUMIFS(Data!AX$2:AX$49,Data!$A$2:$A$49,$A12,Data!$B$2:$B$49,"1")-SUMIFS(Data!AX$2:AX$49,Data!$A$2:$A$49,$A12,Data!$B$2:$B$49,"2"))</f>
        <v>0</v>
      </c>
      <c r="AY12" s="1">
        <f>ABS(SUMIFS(Data!AY$2:AY$49,Data!$A$2:$A$49,$A12,Data!$B$2:$B$49,"1")-SUMIFS(Data!AY$2:AY$49,Data!$A$2:$A$49,$A12,Data!$B$2:$B$49,"2"))</f>
        <v>0</v>
      </c>
      <c r="AZ12" s="1">
        <f>ABS(SUMIFS(Data!AZ$2:AZ$49,Data!$A$2:$A$49,$A12,Data!$B$2:$B$49,"1")-SUMIFS(Data!AZ$2:AZ$49,Data!$A$2:$A$49,$A12,Data!$B$2:$B$49,"2"))</f>
        <v>0</v>
      </c>
      <c r="BA12" s="1">
        <f>ABS(SUMIFS(Data!BA$2:BA$49,Data!$A$2:$A$49,$A12,Data!$B$2:$B$49,"1")-SUMIFS(Data!BA$2:BA$49,Data!$A$2:$A$49,$A12,Data!$B$2:$B$49,"2"))</f>
        <v>2</v>
      </c>
      <c r="BB12" s="1">
        <f>ABS(SUMIFS(Data!BB$2:BB$49,Data!$A$2:$A$49,$A12,Data!$B$2:$B$49,"1")-SUMIFS(Data!BB$2:BB$49,Data!$A$2:$A$49,$A12,Data!$B$2:$B$49,"2"))</f>
        <v>0</v>
      </c>
      <c r="BC12" s="1">
        <f>ABS(SUMIFS(Data!BC$2:BC$49,Data!$A$2:$A$49,$A12,Data!$B$2:$B$49,"1")-SUMIFS(Data!BC$2:BC$49,Data!$A$2:$A$49,$A12,Data!$B$2:$B$49,"2"))</f>
        <v>0</v>
      </c>
      <c r="BD12" s="1">
        <f>ABS(SUMIFS(Data!BD$2:BD$49,Data!$A$2:$A$49,$A12,Data!$B$2:$B$49,"1")-SUMIFS(Data!BD$2:BD$49,Data!$A$2:$A$49,$A12,Data!$B$2:$B$49,"2"))</f>
        <v>0</v>
      </c>
      <c r="BE12" s="1">
        <f>ABS(SUMIFS(Data!BE$2:BE$49,Data!$A$2:$A$49,$A12,Data!$B$2:$B$49,"1")-SUMIFS(Data!BE$2:BE$49,Data!$A$2:$A$49,$A12,Data!$B$2:$B$49,"2"))</f>
        <v>0</v>
      </c>
      <c r="BF12" s="1">
        <f>ABS(SUMIFS(Data!BF$2:BF$49,Data!$A$2:$A$49,$A12,Data!$B$2:$B$49,"1")-SUMIFS(Data!BF$2:BF$49,Data!$A$2:$A$49,$A12,Data!$B$2:$B$49,"2"))</f>
        <v>26</v>
      </c>
      <c r="BG12" s="1">
        <f>ABS(SUMIFS(Data!BG$2:BG$49,Data!$A$2:$A$49,$A12,Data!$B$2:$B$49,"1")-SUMIFS(Data!BG$2:BG$49,Data!$A$2:$A$49,$A12,Data!$B$2:$B$49,"2"))</f>
        <v>0</v>
      </c>
      <c r="BH12" s="1">
        <f>ABS(SUMIFS(Data!BH$2:BH$49,Data!$A$2:$A$49,$A12,Data!$B$2:$B$49,"1")-SUMIFS(Data!BH$2:BH$49,Data!$A$2:$A$49,$A12,Data!$B$2:$B$49,"2"))</f>
        <v>0</v>
      </c>
      <c r="BI12" s="1">
        <f>ABS(SUMIFS(Data!BI$2:BI$49,Data!$A$2:$A$49,$A12,Data!$B$2:$B$49,"1")-SUMIFS(Data!BI$2:BI$49,Data!$A$2:$A$49,$A12,Data!$B$2:$B$49,"2"))</f>
        <v>2</v>
      </c>
      <c r="BJ12" s="1">
        <f>ABS(SUMIFS(Data!BJ$2:BJ$49,Data!$A$2:$A$49,$A12,Data!$B$2:$B$49,"1")-SUMIFS(Data!BJ$2:BJ$49,Data!$A$2:$A$49,$A12,Data!$B$2:$B$49,"2"))</f>
        <v>0</v>
      </c>
      <c r="BK12" s="1">
        <f>ABS(SUMIFS(Data!BK$2:BK$49,Data!$A$2:$A$49,$A12,Data!$B$2:$B$49,"1")-SUMIFS(Data!BK$2:BK$49,Data!$A$2:$A$49,$A12,Data!$B$2:$B$49,"2"))</f>
        <v>201</v>
      </c>
      <c r="BL12" s="1">
        <f>ABS(SUMIFS(Data!BL$2:BL$49,Data!$A$2:$A$49,$A12,Data!$B$2:$B$49,"1")-SUMIFS(Data!BL$2:BL$49,Data!$A$2:$A$49,$A12,Data!$B$2:$B$49,"2"))</f>
        <v>0</v>
      </c>
      <c r="BM12" s="1">
        <f>ABS(SUMIFS(Data!BM$2:BM$49,Data!$A$2:$A$49,$A12,Data!$B$2:$B$49,"1")-SUMIFS(Data!BM$2:BM$49,Data!$A$2:$A$49,$A12,Data!$B$2:$B$49,"2"))</f>
        <v>7</v>
      </c>
      <c r="BN12" s="1">
        <f>ABS(SUMIFS(Data!BN$2:BN$49,Data!$A$2:$A$49,$A12,Data!$B$2:$B$49,"1")-SUMIFS(Data!BN$2:BN$49,Data!$A$2:$A$49,$A12,Data!$B$2:$B$49,"2"))</f>
        <v>6</v>
      </c>
      <c r="BO12" s="1">
        <f>ABS(SUMIFS(Data!BO$2:BO$49,Data!$A$2:$A$49,$A12,Data!$B$2:$B$49,"1")-SUMIFS(Data!BO$2:BO$49,Data!$A$2:$A$49,$A12,Data!$B$2:$B$49,"2"))</f>
        <v>0</v>
      </c>
      <c r="BP12" s="1">
        <f>ABS(SUMIFS(Data!BP$2:BP$49,Data!$A$2:$A$49,$A12,Data!$B$2:$B$49,"1")-SUMIFS(Data!BP$2:BP$49,Data!$A$2:$A$49,$A12,Data!$B$2:$B$49,"2"))</f>
        <v>13</v>
      </c>
      <c r="BQ12" s="1">
        <f>ABS(SUMIFS(Data!BQ$2:BQ$49,Data!$A$2:$A$49,$A12,Data!$B$2:$B$49,"1")-SUMIFS(Data!BQ$2:BQ$49,Data!$A$2:$A$49,$A12,Data!$B$2:$B$49,"2"))</f>
        <v>0</v>
      </c>
      <c r="BR12" s="1">
        <f>ABS(SUMIFS(Data!BR$2:BR$49,Data!$A$2:$A$49,$A12,Data!$B$2:$B$49,"1")-SUMIFS(Data!BR$2:BR$49,Data!$A$2:$A$49,$A12,Data!$B$2:$B$49,"2"))</f>
        <v>7</v>
      </c>
      <c r="BS12" s="1">
        <f>ABS(SUMIFS(Data!BS$2:BS$49,Data!$A$2:$A$49,$A12,Data!$B$2:$B$49,"1")-SUMIFS(Data!BS$2:BS$49,Data!$A$2:$A$49,$A12,Data!$B$2:$B$49,"2"))</f>
        <v>10</v>
      </c>
      <c r="BT12" s="1">
        <f>ABS(SUMIFS(Data!BT$2:BT$49,Data!$A$2:$A$49,$A12,Data!$B$2:$B$49,"1")-SUMIFS(Data!BT$2:BT$49,Data!$A$2:$A$49,$A12,Data!$B$2:$B$49,"2"))</f>
        <v>0</v>
      </c>
      <c r="BU12" s="1">
        <f>ABS(SUMIFS(Data!BU$2:BU$49,Data!$A$2:$A$49,$A12,Data!$B$2:$B$49,"1")-SUMIFS(Data!BU$2:BU$49,Data!$A$2:$A$49,$A12,Data!$B$2:$B$49,"2"))</f>
        <v>0</v>
      </c>
      <c r="BV12" s="1">
        <f>ABS(SUMIFS(Data!BV$2:BV$49,Data!$A$2:$A$49,$A12,Data!$B$2:$B$49,"1")-SUMIFS(Data!BV$2:BV$49,Data!$A$2:$A$49,$A12,Data!$B$2:$B$49,"2"))</f>
        <v>0</v>
      </c>
      <c r="BW12" s="1">
        <f>ABS(SUMIFS(Data!BW$2:BW$49,Data!$A$2:$A$49,$A12,Data!$B$2:$B$49,"1")-SUMIFS(Data!BW$2:BW$49,Data!$A$2:$A$49,$A12,Data!$B$2:$B$49,"2"))</f>
        <v>16</v>
      </c>
      <c r="BX12" s="1">
        <f>ABS(SUMIFS(Data!BX$2:BX$49,Data!$A$2:$A$49,$A12,Data!$B$2:$B$49,"1")-SUMIFS(Data!BX$2:BX$49,Data!$A$2:$A$49,$A12,Data!$B$2:$B$49,"2"))</f>
        <v>0</v>
      </c>
      <c r="BY12" s="1">
        <f>ABS(SUMIFS(Data!BY$2:BY$49,Data!$A$2:$A$49,$A12,Data!$B$2:$B$49,"1")-SUMIFS(Data!BY$2:BY$49,Data!$A$2:$A$49,$A12,Data!$B$2:$B$49,"2"))</f>
        <v>4</v>
      </c>
      <c r="BZ12" s="1">
        <f>ABS(SUMIFS(Data!BZ$2:BZ$49,Data!$A$2:$A$49,$A12,Data!$B$2:$B$49,"1")-SUMIFS(Data!BZ$2:BZ$49,Data!$A$2:$A$49,$A12,Data!$B$2:$B$49,"2"))</f>
        <v>0</v>
      </c>
      <c r="CA12" s="1">
        <f>ABS(SUMIFS(Data!CA$2:CA$49,Data!$A$2:$A$49,$A12,Data!$B$2:$B$49,"1")-SUMIFS(Data!CA$2:CA$49,Data!$A$2:$A$49,$A12,Data!$B$2:$B$49,"2"))</f>
        <v>37</v>
      </c>
      <c r="CB12" s="1">
        <f>ABS(SUMIFS(Data!CB$2:CB$49,Data!$A$2:$A$49,$A12,Data!$B$2:$B$49,"1")-SUMIFS(Data!CB$2:CB$49,Data!$A$2:$A$49,$A12,Data!$B$2:$B$49,"2"))</f>
        <v>539</v>
      </c>
      <c r="CC12" s="1">
        <f>ABS(SUMIFS(Data!CC$2:CC$49,Data!$A$2:$A$49,$A12,Data!$B$2:$B$49,"1")-SUMIFS(Data!CC$2:CC$49,Data!$A$2:$A$49,$A12,Data!$B$2:$B$49,"2"))</f>
        <v>95</v>
      </c>
      <c r="CD12" s="1">
        <f>ABS(SUMIFS(Data!CD$2:CD$49,Data!$A$2:$A$49,$A12,Data!$B$2:$B$49,"1")-SUMIFS(Data!CD$2:CD$49,Data!$A$2:$A$49,$A12,Data!$B$2:$B$49,"2"))</f>
        <v>13</v>
      </c>
      <c r="CE12" s="1">
        <f>ABS(SUMIFS(Data!CE$2:CE$49,Data!$A$2:$A$49,$A12,Data!$B$2:$B$49,"1")-SUMIFS(Data!CE$2:CE$49,Data!$A$2:$A$49,$A12,Data!$B$2:$B$49,"2"))</f>
        <v>0</v>
      </c>
      <c r="CF12" s="1">
        <f>ABS(SUMIFS(Data!CF$2:CF$49,Data!$A$2:$A$49,$A12,Data!$B$2:$B$49,"1")-SUMIFS(Data!CF$2:CF$49,Data!$A$2:$A$49,$A12,Data!$B$2:$B$49,"2"))</f>
        <v>1</v>
      </c>
      <c r="CG12" s="1">
        <f>ABS(SUMIFS(Data!CG$2:CG$49,Data!$A$2:$A$49,$A12,Data!$B$2:$B$49,"1")-SUMIFS(Data!CG$2:CG$49,Data!$A$2:$A$49,$A12,Data!$B$2:$B$49,"2"))</f>
        <v>2</v>
      </c>
      <c r="CH12" s="1">
        <f>ABS(SUMIFS(Data!CH$2:CH$49,Data!$A$2:$A$49,$A12,Data!$B$2:$B$49,"1")-SUMIFS(Data!CH$2:CH$49,Data!$A$2:$A$49,$A12,Data!$B$2:$B$49,"2"))</f>
        <v>25</v>
      </c>
      <c r="CI12" s="1">
        <f>ABS(SUMIFS(Data!CI$2:CI$49,Data!$A$2:$A$49,$A12,Data!$B$2:$B$49,"1")-SUMIFS(Data!CI$2:CI$49,Data!$A$2:$A$49,$A12,Data!$B$2:$B$49,"2"))</f>
        <v>53</v>
      </c>
      <c r="CJ12" s="1">
        <f>ABS(SUMIFS(Data!CJ$2:CJ$49,Data!$A$2:$A$49,$A12,Data!$B$2:$B$49,"1")-SUMIFS(Data!CJ$2:CJ$49,Data!$A$2:$A$49,$A12,Data!$B$2:$B$49,"2"))</f>
        <v>11</v>
      </c>
      <c r="CK12" s="1">
        <f>ABS(SUMIFS(Data!CK$2:CK$49,Data!$A$2:$A$49,$A12,Data!$B$2:$B$49,"1")-SUMIFS(Data!CK$2:CK$49,Data!$A$2:$A$49,$A12,Data!$B$2:$B$49,"2"))</f>
        <v>0</v>
      </c>
      <c r="CL12" s="1">
        <f>ABS(SUMIFS(Data!CL$2:CL$49,Data!$A$2:$A$49,$A12,Data!$B$2:$B$49,"1")-SUMIFS(Data!CL$2:CL$49,Data!$A$2:$A$49,$A12,Data!$B$2:$B$49,"2"))</f>
        <v>0</v>
      </c>
    </row>
    <row r="13" spans="1:90" x14ac:dyDescent="0.25">
      <c r="A13" s="1" t="s">
        <v>102</v>
      </c>
      <c r="B13" s="1" t="s">
        <v>91</v>
      </c>
      <c r="C13" s="1">
        <f>ABS(SUMIFS(Data!C$2:C$49,Data!$A$2:$A$49,$A13,Data!$B$2:$B$49,"1")-SUMIFS(Data!C$2:C$49,Data!$A$2:$A$49,$A13,Data!$B$2:$B$49,"2"))</f>
        <v>0</v>
      </c>
      <c r="D13" s="1">
        <f>ABS(SUMIFS(Data!D$2:D$49,Data!$A$2:$A$49,$A13,Data!$B$2:$B$49,"1")-SUMIFS(Data!D$2:D$49,Data!$A$2:$A$49,$A13,Data!$B$2:$B$49,"2"))</f>
        <v>0</v>
      </c>
      <c r="E13" s="1">
        <f>ABS(SUMIFS(Data!E$2:E$49,Data!$A$2:$A$49,$A13,Data!$B$2:$B$49,"1")-SUMIFS(Data!E$2:E$49,Data!$A$2:$A$49,$A13,Data!$B$2:$B$49,"2"))</f>
        <v>0</v>
      </c>
      <c r="F13" s="1">
        <f>ABS(SUMIFS(Data!F$2:F$49,Data!$A$2:$A$49,$A13,Data!$B$2:$B$49,"1")-SUMIFS(Data!F$2:F$49,Data!$A$2:$A$49,$A13,Data!$B$2:$B$49,"2"))</f>
        <v>0</v>
      </c>
      <c r="G13" s="1">
        <f>ABS(SUMIFS(Data!G$2:G$49,Data!$A$2:$A$49,$A13,Data!$B$2:$B$49,"1")-SUMIFS(Data!G$2:G$49,Data!$A$2:$A$49,$A13,Data!$B$2:$B$49,"2"))</f>
        <v>0</v>
      </c>
      <c r="H13" s="1">
        <f>ABS(SUMIFS(Data!H$2:H$49,Data!$A$2:$A$49,$A13,Data!$B$2:$B$49,"1")-SUMIFS(Data!H$2:H$49,Data!$A$2:$A$49,$A13,Data!$B$2:$B$49,"2"))</f>
        <v>0</v>
      </c>
      <c r="I13" s="1">
        <f>ABS(SUMIFS(Data!I$2:I$49,Data!$A$2:$A$49,$A13,Data!$B$2:$B$49,"1")-SUMIFS(Data!I$2:I$49,Data!$A$2:$A$49,$A13,Data!$B$2:$B$49,"2"))</f>
        <v>0</v>
      </c>
      <c r="J13" s="1">
        <f>ABS(SUMIFS(Data!J$2:J$49,Data!$A$2:$A$49,$A13,Data!$B$2:$B$49,"1")-SUMIFS(Data!J$2:J$49,Data!$A$2:$A$49,$A13,Data!$B$2:$B$49,"2"))</f>
        <v>0</v>
      </c>
      <c r="K13" s="1">
        <f>ABS(SUMIFS(Data!K$2:K$49,Data!$A$2:$A$49,$A13,Data!$B$2:$B$49,"1")-SUMIFS(Data!K$2:K$49,Data!$A$2:$A$49,$A13,Data!$B$2:$B$49,"2"))</f>
        <v>0</v>
      </c>
      <c r="L13" s="1">
        <f>ABS(SUMIFS(Data!L$2:L$49,Data!$A$2:$A$49,$A13,Data!$B$2:$B$49,"1")-SUMIFS(Data!L$2:L$49,Data!$A$2:$A$49,$A13,Data!$B$2:$B$49,"2"))</f>
        <v>0</v>
      </c>
      <c r="M13" s="1">
        <f>ABS(SUMIFS(Data!M$2:M$49,Data!$A$2:$A$49,$A13,Data!$B$2:$B$49,"1")-SUMIFS(Data!M$2:M$49,Data!$A$2:$A$49,$A13,Data!$B$2:$B$49,"2"))</f>
        <v>0</v>
      </c>
      <c r="N13" s="1">
        <f>ABS(SUMIFS(Data!N$2:N$49,Data!$A$2:$A$49,$A13,Data!$B$2:$B$49,"1")-SUMIFS(Data!N$2:N$49,Data!$A$2:$A$49,$A13,Data!$B$2:$B$49,"2"))</f>
        <v>0</v>
      </c>
      <c r="O13" s="1">
        <f>ABS(SUMIFS(Data!O$2:O$49,Data!$A$2:$A$49,$A13,Data!$B$2:$B$49,"1")-SUMIFS(Data!O$2:O$49,Data!$A$2:$A$49,$A13,Data!$B$2:$B$49,"2"))</f>
        <v>0</v>
      </c>
      <c r="P13" s="1">
        <f>ABS(SUMIFS(Data!P$2:P$49,Data!$A$2:$A$49,$A13,Data!$B$2:$B$49,"1")-SUMIFS(Data!P$2:P$49,Data!$A$2:$A$49,$A13,Data!$B$2:$B$49,"2"))</f>
        <v>0</v>
      </c>
      <c r="Q13" s="1">
        <f>ABS(SUMIFS(Data!Q$2:Q$49,Data!$A$2:$A$49,$A13,Data!$B$2:$B$49,"1")-SUMIFS(Data!Q$2:Q$49,Data!$A$2:$A$49,$A13,Data!$B$2:$B$49,"2"))</f>
        <v>0</v>
      </c>
      <c r="R13" s="1">
        <f>ABS(SUMIFS(Data!R$2:R$49,Data!$A$2:$A$49,$A13,Data!$B$2:$B$49,"1")-SUMIFS(Data!R$2:R$49,Data!$A$2:$A$49,$A13,Data!$B$2:$B$49,"2"))</f>
        <v>0</v>
      </c>
      <c r="S13" s="1">
        <f>ABS(SUMIFS(Data!S$2:S$49,Data!$A$2:$A$49,$A13,Data!$B$2:$B$49,"1")-SUMIFS(Data!S$2:S$49,Data!$A$2:$A$49,$A13,Data!$B$2:$B$49,"2"))</f>
        <v>0</v>
      </c>
      <c r="T13" s="1">
        <f>ABS(SUMIFS(Data!T$2:T$49,Data!$A$2:$A$49,$A13,Data!$B$2:$B$49,"1")-SUMIFS(Data!T$2:T$49,Data!$A$2:$A$49,$A13,Data!$B$2:$B$49,"2"))</f>
        <v>0</v>
      </c>
      <c r="U13" s="1">
        <f>ABS(SUMIFS(Data!U$2:U$49,Data!$A$2:$A$49,$A13,Data!$B$2:$B$49,"1")-SUMIFS(Data!U$2:U$49,Data!$A$2:$A$49,$A13,Data!$B$2:$B$49,"2"))</f>
        <v>0</v>
      </c>
      <c r="V13" s="1">
        <f>ABS(SUMIFS(Data!V$2:V$49,Data!$A$2:$A$49,$A13,Data!$B$2:$B$49,"1")-SUMIFS(Data!V$2:V$49,Data!$A$2:$A$49,$A13,Data!$B$2:$B$49,"2"))</f>
        <v>0</v>
      </c>
      <c r="W13" s="1">
        <f>ABS(SUMIFS(Data!W$2:W$49,Data!$A$2:$A$49,$A13,Data!$B$2:$B$49,"1")-SUMIFS(Data!W$2:W$49,Data!$A$2:$A$49,$A13,Data!$B$2:$B$49,"2"))</f>
        <v>0</v>
      </c>
      <c r="X13" s="1">
        <f>ABS(SUMIFS(Data!X$2:X$49,Data!$A$2:$A$49,$A13,Data!$B$2:$B$49,"1")-SUMIFS(Data!X$2:X$49,Data!$A$2:$A$49,$A13,Data!$B$2:$B$49,"2"))</f>
        <v>0</v>
      </c>
      <c r="Y13" s="1">
        <f>ABS(SUMIFS(Data!Y$2:Y$49,Data!$A$2:$A$49,$A13,Data!$B$2:$B$49,"1")-SUMIFS(Data!Y$2:Y$49,Data!$A$2:$A$49,$A13,Data!$B$2:$B$49,"2"))</f>
        <v>0</v>
      </c>
      <c r="Z13" s="1">
        <f>ABS(SUMIFS(Data!Z$2:Z$49,Data!$A$2:$A$49,$A13,Data!$B$2:$B$49,"1")-SUMIFS(Data!Z$2:Z$49,Data!$A$2:$A$49,$A13,Data!$B$2:$B$49,"2"))</f>
        <v>0</v>
      </c>
      <c r="AA13" s="1">
        <f>ABS(SUMIFS(Data!AA$2:AA$49,Data!$A$2:$A$49,$A13,Data!$B$2:$B$49,"1")-SUMIFS(Data!AA$2:AA$49,Data!$A$2:$A$49,$A13,Data!$B$2:$B$49,"2"))</f>
        <v>0</v>
      </c>
      <c r="AB13" s="1">
        <f>ABS(SUMIFS(Data!AB$2:AB$49,Data!$A$2:$A$49,$A13,Data!$B$2:$B$49,"1")-SUMIFS(Data!AB$2:AB$49,Data!$A$2:$A$49,$A13,Data!$B$2:$B$49,"2"))</f>
        <v>0</v>
      </c>
      <c r="AC13" s="1">
        <f>ABS(SUMIFS(Data!AC$2:AC$49,Data!$A$2:$A$49,$A13,Data!$B$2:$B$49,"1")-SUMIFS(Data!AC$2:AC$49,Data!$A$2:$A$49,$A13,Data!$B$2:$B$49,"2"))</f>
        <v>0</v>
      </c>
      <c r="AD13" s="1">
        <f>ABS(SUMIFS(Data!AD$2:AD$49,Data!$A$2:$A$49,$A13,Data!$B$2:$B$49,"1")-SUMIFS(Data!AD$2:AD$49,Data!$A$2:$A$49,$A13,Data!$B$2:$B$49,"2"))</f>
        <v>0</v>
      </c>
      <c r="AE13" s="1">
        <f>ABS(SUMIFS(Data!AE$2:AE$49,Data!$A$2:$A$49,$A13,Data!$B$2:$B$49,"1")-SUMIFS(Data!AE$2:AE$49,Data!$A$2:$A$49,$A13,Data!$B$2:$B$49,"2"))</f>
        <v>0</v>
      </c>
      <c r="AF13" s="1">
        <f>ABS(SUMIFS(Data!AF$2:AF$49,Data!$A$2:$A$49,$A13,Data!$B$2:$B$49,"1")-SUMIFS(Data!AF$2:AF$49,Data!$A$2:$A$49,$A13,Data!$B$2:$B$49,"2"))</f>
        <v>0</v>
      </c>
      <c r="AG13" s="1">
        <f>ABS(SUMIFS(Data!AG$2:AG$49,Data!$A$2:$A$49,$A13,Data!$B$2:$B$49,"1")-SUMIFS(Data!AG$2:AG$49,Data!$A$2:$A$49,$A13,Data!$B$2:$B$49,"2"))</f>
        <v>0</v>
      </c>
      <c r="AH13" s="1">
        <f>ABS(SUMIFS(Data!AH$2:AH$49,Data!$A$2:$A$49,$A13,Data!$B$2:$B$49,"1")-SUMIFS(Data!AH$2:AH$49,Data!$A$2:$A$49,$A13,Data!$B$2:$B$49,"2"))</f>
        <v>0</v>
      </c>
      <c r="AI13" s="1">
        <f>ABS(SUMIFS(Data!AI$2:AI$49,Data!$A$2:$A$49,$A13,Data!$B$2:$B$49,"1")-SUMIFS(Data!AI$2:AI$49,Data!$A$2:$A$49,$A13,Data!$B$2:$B$49,"2"))</f>
        <v>0</v>
      </c>
      <c r="AJ13" s="1">
        <f>ABS(SUMIFS(Data!AJ$2:AJ$49,Data!$A$2:$A$49,$A13,Data!$B$2:$B$49,"1")-SUMIFS(Data!AJ$2:AJ$49,Data!$A$2:$A$49,$A13,Data!$B$2:$B$49,"2"))</f>
        <v>0</v>
      </c>
      <c r="AK13" s="1">
        <f>ABS(SUMIFS(Data!AK$2:AK$49,Data!$A$2:$A$49,$A13,Data!$B$2:$B$49,"1")-SUMIFS(Data!AK$2:AK$49,Data!$A$2:$A$49,$A13,Data!$B$2:$B$49,"2"))</f>
        <v>0</v>
      </c>
      <c r="AL13" s="1">
        <f>ABS(SUMIFS(Data!AL$2:AL$49,Data!$A$2:$A$49,$A13,Data!$B$2:$B$49,"1")-SUMIFS(Data!AL$2:AL$49,Data!$A$2:$A$49,$A13,Data!$B$2:$B$49,"2"))</f>
        <v>0</v>
      </c>
      <c r="AM13" s="1">
        <f>ABS(SUMIFS(Data!AM$2:AM$49,Data!$A$2:$A$49,$A13,Data!$B$2:$B$49,"1")-SUMIFS(Data!AM$2:AM$49,Data!$A$2:$A$49,$A13,Data!$B$2:$B$49,"2"))</f>
        <v>0</v>
      </c>
      <c r="AN13" s="1">
        <f>ABS(SUMIFS(Data!AN$2:AN$49,Data!$A$2:$A$49,$A13,Data!$B$2:$B$49,"1")-SUMIFS(Data!AN$2:AN$49,Data!$A$2:$A$49,$A13,Data!$B$2:$B$49,"2"))</f>
        <v>0</v>
      </c>
      <c r="AO13" s="1">
        <f>ABS(SUMIFS(Data!AO$2:AO$49,Data!$A$2:$A$49,$A13,Data!$B$2:$B$49,"1")-SUMIFS(Data!AO$2:AO$49,Data!$A$2:$A$49,$A13,Data!$B$2:$B$49,"2"))</f>
        <v>0</v>
      </c>
      <c r="AP13" s="1">
        <f>ABS(SUMIFS(Data!AP$2:AP$49,Data!$A$2:$A$49,$A13,Data!$B$2:$B$49,"1")-SUMIFS(Data!AP$2:AP$49,Data!$A$2:$A$49,$A13,Data!$B$2:$B$49,"2"))</f>
        <v>0</v>
      </c>
      <c r="AQ13" s="1">
        <f>ABS(SUMIFS(Data!AQ$2:AQ$49,Data!$A$2:$A$49,$A13,Data!$B$2:$B$49,"1")-SUMIFS(Data!AQ$2:AQ$49,Data!$A$2:$A$49,$A13,Data!$B$2:$B$49,"2"))</f>
        <v>0</v>
      </c>
      <c r="AR13" s="1">
        <f>ABS(SUMIFS(Data!AR$2:AR$49,Data!$A$2:$A$49,$A13,Data!$B$2:$B$49,"1")-SUMIFS(Data!AR$2:AR$49,Data!$A$2:$A$49,$A13,Data!$B$2:$B$49,"2"))</f>
        <v>0</v>
      </c>
      <c r="AS13" s="1">
        <f>ABS(SUMIFS(Data!AS$2:AS$49,Data!$A$2:$A$49,$A13,Data!$B$2:$B$49,"1")-SUMIFS(Data!AS$2:AS$49,Data!$A$2:$A$49,$A13,Data!$B$2:$B$49,"2"))</f>
        <v>0</v>
      </c>
      <c r="AT13" s="1">
        <f>ABS(SUMIFS(Data!AT$2:AT$49,Data!$A$2:$A$49,$A13,Data!$B$2:$B$49,"1")-SUMIFS(Data!AT$2:AT$49,Data!$A$2:$A$49,$A13,Data!$B$2:$B$49,"2"))</f>
        <v>0</v>
      </c>
      <c r="AU13" s="1">
        <f>ABS(SUMIFS(Data!AU$2:AU$49,Data!$A$2:$A$49,$A13,Data!$B$2:$B$49,"1")-SUMIFS(Data!AU$2:AU$49,Data!$A$2:$A$49,$A13,Data!$B$2:$B$49,"2"))</f>
        <v>0</v>
      </c>
      <c r="AV13" s="1">
        <f>ABS(SUMIFS(Data!AV$2:AV$49,Data!$A$2:$A$49,$A13,Data!$B$2:$B$49,"1")-SUMIFS(Data!AV$2:AV$49,Data!$A$2:$A$49,$A13,Data!$B$2:$B$49,"2"))</f>
        <v>0</v>
      </c>
      <c r="AW13" s="1">
        <f>ABS(SUMIFS(Data!AW$2:AW$49,Data!$A$2:$A$49,$A13,Data!$B$2:$B$49,"1")-SUMIFS(Data!AW$2:AW$49,Data!$A$2:$A$49,$A13,Data!$B$2:$B$49,"2"))</f>
        <v>0</v>
      </c>
      <c r="AX13" s="1">
        <f>ABS(SUMIFS(Data!AX$2:AX$49,Data!$A$2:$A$49,$A13,Data!$B$2:$B$49,"1")-SUMIFS(Data!AX$2:AX$49,Data!$A$2:$A$49,$A13,Data!$B$2:$B$49,"2"))</f>
        <v>0</v>
      </c>
      <c r="AY13" s="1">
        <f>ABS(SUMIFS(Data!AY$2:AY$49,Data!$A$2:$A$49,$A13,Data!$B$2:$B$49,"1")-SUMIFS(Data!AY$2:AY$49,Data!$A$2:$A$49,$A13,Data!$B$2:$B$49,"2"))</f>
        <v>0</v>
      </c>
      <c r="AZ13" s="1">
        <f>ABS(SUMIFS(Data!AZ$2:AZ$49,Data!$A$2:$A$49,$A13,Data!$B$2:$B$49,"1")-SUMIFS(Data!AZ$2:AZ$49,Data!$A$2:$A$49,$A13,Data!$B$2:$B$49,"2"))</f>
        <v>0</v>
      </c>
      <c r="BA13" s="1">
        <f>ABS(SUMIFS(Data!BA$2:BA$49,Data!$A$2:$A$49,$A13,Data!$B$2:$B$49,"1")-SUMIFS(Data!BA$2:BA$49,Data!$A$2:$A$49,$A13,Data!$B$2:$B$49,"2"))</f>
        <v>0</v>
      </c>
      <c r="BB13" s="1">
        <f>ABS(SUMIFS(Data!BB$2:BB$49,Data!$A$2:$A$49,$A13,Data!$B$2:$B$49,"1")-SUMIFS(Data!BB$2:BB$49,Data!$A$2:$A$49,$A13,Data!$B$2:$B$49,"2"))</f>
        <v>0</v>
      </c>
      <c r="BC13" s="1">
        <f>ABS(SUMIFS(Data!BC$2:BC$49,Data!$A$2:$A$49,$A13,Data!$B$2:$B$49,"1")-SUMIFS(Data!BC$2:BC$49,Data!$A$2:$A$49,$A13,Data!$B$2:$B$49,"2"))</f>
        <v>0</v>
      </c>
      <c r="BD13" s="1">
        <f>ABS(SUMIFS(Data!BD$2:BD$49,Data!$A$2:$A$49,$A13,Data!$B$2:$B$49,"1")-SUMIFS(Data!BD$2:BD$49,Data!$A$2:$A$49,$A13,Data!$B$2:$B$49,"2"))</f>
        <v>0</v>
      </c>
      <c r="BE13" s="1">
        <f>ABS(SUMIFS(Data!BE$2:BE$49,Data!$A$2:$A$49,$A13,Data!$B$2:$B$49,"1")-SUMIFS(Data!BE$2:BE$49,Data!$A$2:$A$49,$A13,Data!$B$2:$B$49,"2"))</f>
        <v>0</v>
      </c>
      <c r="BF13" s="1">
        <f>ABS(SUMIFS(Data!BF$2:BF$49,Data!$A$2:$A$49,$A13,Data!$B$2:$B$49,"1")-SUMIFS(Data!BF$2:BF$49,Data!$A$2:$A$49,$A13,Data!$B$2:$B$49,"2"))</f>
        <v>0</v>
      </c>
      <c r="BG13" s="1">
        <f>ABS(SUMIFS(Data!BG$2:BG$49,Data!$A$2:$A$49,$A13,Data!$B$2:$B$49,"1")-SUMIFS(Data!BG$2:BG$49,Data!$A$2:$A$49,$A13,Data!$B$2:$B$49,"2"))</f>
        <v>0</v>
      </c>
      <c r="BH13" s="1">
        <f>ABS(SUMIFS(Data!BH$2:BH$49,Data!$A$2:$A$49,$A13,Data!$B$2:$B$49,"1")-SUMIFS(Data!BH$2:BH$49,Data!$A$2:$A$49,$A13,Data!$B$2:$B$49,"2"))</f>
        <v>0</v>
      </c>
      <c r="BI13" s="1">
        <f>ABS(SUMIFS(Data!BI$2:BI$49,Data!$A$2:$A$49,$A13,Data!$B$2:$B$49,"1")-SUMIFS(Data!BI$2:BI$49,Data!$A$2:$A$49,$A13,Data!$B$2:$B$49,"2"))</f>
        <v>0</v>
      </c>
      <c r="BJ13" s="1">
        <f>ABS(SUMIFS(Data!BJ$2:BJ$49,Data!$A$2:$A$49,$A13,Data!$B$2:$B$49,"1")-SUMIFS(Data!BJ$2:BJ$49,Data!$A$2:$A$49,$A13,Data!$B$2:$B$49,"2"))</f>
        <v>0</v>
      </c>
      <c r="BK13" s="1">
        <f>ABS(SUMIFS(Data!BK$2:BK$49,Data!$A$2:$A$49,$A13,Data!$B$2:$B$49,"1")-SUMIFS(Data!BK$2:BK$49,Data!$A$2:$A$49,$A13,Data!$B$2:$B$49,"2"))</f>
        <v>0</v>
      </c>
      <c r="BL13" s="1">
        <f>ABS(SUMIFS(Data!BL$2:BL$49,Data!$A$2:$A$49,$A13,Data!$B$2:$B$49,"1")-SUMIFS(Data!BL$2:BL$49,Data!$A$2:$A$49,$A13,Data!$B$2:$B$49,"2"))</f>
        <v>0</v>
      </c>
      <c r="BM13" s="1">
        <f>ABS(SUMIFS(Data!BM$2:BM$49,Data!$A$2:$A$49,$A13,Data!$B$2:$B$49,"1")-SUMIFS(Data!BM$2:BM$49,Data!$A$2:$A$49,$A13,Data!$B$2:$B$49,"2"))</f>
        <v>0</v>
      </c>
      <c r="BN13" s="1">
        <f>ABS(SUMIFS(Data!BN$2:BN$49,Data!$A$2:$A$49,$A13,Data!$B$2:$B$49,"1")-SUMIFS(Data!BN$2:BN$49,Data!$A$2:$A$49,$A13,Data!$B$2:$B$49,"2"))</f>
        <v>0</v>
      </c>
      <c r="BO13" s="1">
        <f>ABS(SUMIFS(Data!BO$2:BO$49,Data!$A$2:$A$49,$A13,Data!$B$2:$B$49,"1")-SUMIFS(Data!BO$2:BO$49,Data!$A$2:$A$49,$A13,Data!$B$2:$B$49,"2"))</f>
        <v>0</v>
      </c>
      <c r="BP13" s="1">
        <f>ABS(SUMIFS(Data!BP$2:BP$49,Data!$A$2:$A$49,$A13,Data!$B$2:$B$49,"1")-SUMIFS(Data!BP$2:BP$49,Data!$A$2:$A$49,$A13,Data!$B$2:$B$49,"2"))</f>
        <v>0</v>
      </c>
      <c r="BQ13" s="1">
        <f>ABS(SUMIFS(Data!BQ$2:BQ$49,Data!$A$2:$A$49,$A13,Data!$B$2:$B$49,"1")-SUMIFS(Data!BQ$2:BQ$49,Data!$A$2:$A$49,$A13,Data!$B$2:$B$49,"2"))</f>
        <v>0</v>
      </c>
      <c r="BR13" s="1">
        <f>ABS(SUMIFS(Data!BR$2:BR$49,Data!$A$2:$A$49,$A13,Data!$B$2:$B$49,"1")-SUMIFS(Data!BR$2:BR$49,Data!$A$2:$A$49,$A13,Data!$B$2:$B$49,"2"))</f>
        <v>0</v>
      </c>
      <c r="BS13" s="1">
        <f>ABS(SUMIFS(Data!BS$2:BS$49,Data!$A$2:$A$49,$A13,Data!$B$2:$B$49,"1")-SUMIFS(Data!BS$2:BS$49,Data!$A$2:$A$49,$A13,Data!$B$2:$B$49,"2"))</f>
        <v>0</v>
      </c>
      <c r="BT13" s="1">
        <f>ABS(SUMIFS(Data!BT$2:BT$49,Data!$A$2:$A$49,$A13,Data!$B$2:$B$49,"1")-SUMIFS(Data!BT$2:BT$49,Data!$A$2:$A$49,$A13,Data!$B$2:$B$49,"2"))</f>
        <v>0</v>
      </c>
      <c r="BU13" s="1">
        <f>ABS(SUMIFS(Data!BU$2:BU$49,Data!$A$2:$A$49,$A13,Data!$B$2:$B$49,"1")-SUMIFS(Data!BU$2:BU$49,Data!$A$2:$A$49,$A13,Data!$B$2:$B$49,"2"))</f>
        <v>0</v>
      </c>
      <c r="BV13" s="1">
        <f>ABS(SUMIFS(Data!BV$2:BV$49,Data!$A$2:$A$49,$A13,Data!$B$2:$B$49,"1")-SUMIFS(Data!BV$2:BV$49,Data!$A$2:$A$49,$A13,Data!$B$2:$B$49,"2"))</f>
        <v>0</v>
      </c>
      <c r="BW13" s="1">
        <f>ABS(SUMIFS(Data!BW$2:BW$49,Data!$A$2:$A$49,$A13,Data!$B$2:$B$49,"1")-SUMIFS(Data!BW$2:BW$49,Data!$A$2:$A$49,$A13,Data!$B$2:$B$49,"2"))</f>
        <v>0</v>
      </c>
      <c r="BX13" s="1">
        <f>ABS(SUMIFS(Data!BX$2:BX$49,Data!$A$2:$A$49,$A13,Data!$B$2:$B$49,"1")-SUMIFS(Data!BX$2:BX$49,Data!$A$2:$A$49,$A13,Data!$B$2:$B$49,"2"))</f>
        <v>0</v>
      </c>
      <c r="BY13" s="1">
        <f>ABS(SUMIFS(Data!BY$2:BY$49,Data!$A$2:$A$49,$A13,Data!$B$2:$B$49,"1")-SUMIFS(Data!BY$2:BY$49,Data!$A$2:$A$49,$A13,Data!$B$2:$B$49,"2"))</f>
        <v>0</v>
      </c>
      <c r="BZ13" s="1">
        <f>ABS(SUMIFS(Data!BZ$2:BZ$49,Data!$A$2:$A$49,$A13,Data!$B$2:$B$49,"1")-SUMIFS(Data!BZ$2:BZ$49,Data!$A$2:$A$49,$A13,Data!$B$2:$B$49,"2"))</f>
        <v>0</v>
      </c>
      <c r="CA13" s="1">
        <f>ABS(SUMIFS(Data!CA$2:CA$49,Data!$A$2:$A$49,$A13,Data!$B$2:$B$49,"1")-SUMIFS(Data!CA$2:CA$49,Data!$A$2:$A$49,$A13,Data!$B$2:$B$49,"2"))</f>
        <v>0</v>
      </c>
      <c r="CB13" s="1">
        <f>ABS(SUMIFS(Data!CB$2:CB$49,Data!$A$2:$A$49,$A13,Data!$B$2:$B$49,"1")-SUMIFS(Data!CB$2:CB$49,Data!$A$2:$A$49,$A13,Data!$B$2:$B$49,"2"))</f>
        <v>0</v>
      </c>
      <c r="CC13" s="1">
        <f>ABS(SUMIFS(Data!CC$2:CC$49,Data!$A$2:$A$49,$A13,Data!$B$2:$B$49,"1")-SUMIFS(Data!CC$2:CC$49,Data!$A$2:$A$49,$A13,Data!$B$2:$B$49,"2"))</f>
        <v>0</v>
      </c>
      <c r="CD13" s="1">
        <f>ABS(SUMIFS(Data!CD$2:CD$49,Data!$A$2:$A$49,$A13,Data!$B$2:$B$49,"1")-SUMIFS(Data!CD$2:CD$49,Data!$A$2:$A$49,$A13,Data!$B$2:$B$49,"2"))</f>
        <v>0</v>
      </c>
      <c r="CE13" s="1">
        <f>ABS(SUMIFS(Data!CE$2:CE$49,Data!$A$2:$A$49,$A13,Data!$B$2:$B$49,"1")-SUMIFS(Data!CE$2:CE$49,Data!$A$2:$A$49,$A13,Data!$B$2:$B$49,"2"))</f>
        <v>0</v>
      </c>
      <c r="CF13" s="1">
        <f>ABS(SUMIFS(Data!CF$2:CF$49,Data!$A$2:$A$49,$A13,Data!$B$2:$B$49,"1")-SUMIFS(Data!CF$2:CF$49,Data!$A$2:$A$49,$A13,Data!$B$2:$B$49,"2"))</f>
        <v>0</v>
      </c>
      <c r="CG13" s="1">
        <f>ABS(SUMIFS(Data!CG$2:CG$49,Data!$A$2:$A$49,$A13,Data!$B$2:$B$49,"1")-SUMIFS(Data!CG$2:CG$49,Data!$A$2:$A$49,$A13,Data!$B$2:$B$49,"2"))</f>
        <v>0</v>
      </c>
      <c r="CH13" s="1">
        <f>ABS(SUMIFS(Data!CH$2:CH$49,Data!$A$2:$A$49,$A13,Data!$B$2:$B$49,"1")-SUMIFS(Data!CH$2:CH$49,Data!$A$2:$A$49,$A13,Data!$B$2:$B$49,"2"))</f>
        <v>0</v>
      </c>
      <c r="CI13" s="1">
        <f>ABS(SUMIFS(Data!CI$2:CI$49,Data!$A$2:$A$49,$A13,Data!$B$2:$B$49,"1")-SUMIFS(Data!CI$2:CI$49,Data!$A$2:$A$49,$A13,Data!$B$2:$B$49,"2"))</f>
        <v>0</v>
      </c>
      <c r="CJ13" s="1">
        <f>ABS(SUMIFS(Data!CJ$2:CJ$49,Data!$A$2:$A$49,$A13,Data!$B$2:$B$49,"1")-SUMIFS(Data!CJ$2:CJ$49,Data!$A$2:$A$49,$A13,Data!$B$2:$B$49,"2"))</f>
        <v>0</v>
      </c>
      <c r="CK13" s="1">
        <f>ABS(SUMIFS(Data!CK$2:CK$49,Data!$A$2:$A$49,$A13,Data!$B$2:$B$49,"1")-SUMIFS(Data!CK$2:CK$49,Data!$A$2:$A$49,$A13,Data!$B$2:$B$49,"2"))</f>
        <v>0</v>
      </c>
      <c r="CL13" s="1">
        <f>ABS(SUMIFS(Data!CL$2:CL$49,Data!$A$2:$A$49,$A13,Data!$B$2:$B$49,"1")-SUMIFS(Data!CL$2:CL$49,Data!$A$2:$A$49,$A13,Data!$B$2:$B$49,"2"))</f>
        <v>0</v>
      </c>
    </row>
    <row r="14" spans="1:90" x14ac:dyDescent="0.25">
      <c r="A14" s="1" t="s">
        <v>103</v>
      </c>
      <c r="B14" s="1" t="s">
        <v>91</v>
      </c>
      <c r="C14" s="1">
        <f>ABS(SUMIFS(Data!C$2:C$49,Data!$A$2:$A$49,$A14,Data!$B$2:$B$49,"1")-SUMIFS(Data!C$2:C$49,Data!$A$2:$A$49,$A14,Data!$B$2:$B$49,"2"))</f>
        <v>0</v>
      </c>
      <c r="D14" s="1">
        <f>ABS(SUMIFS(Data!D$2:D$49,Data!$A$2:$A$49,$A14,Data!$B$2:$B$49,"1")-SUMIFS(Data!D$2:D$49,Data!$A$2:$A$49,$A14,Data!$B$2:$B$49,"2"))</f>
        <v>10</v>
      </c>
      <c r="E14" s="1">
        <f>ABS(SUMIFS(Data!E$2:E$49,Data!$A$2:$A$49,$A14,Data!$B$2:$B$49,"1")-SUMIFS(Data!E$2:E$49,Data!$A$2:$A$49,$A14,Data!$B$2:$B$49,"2"))</f>
        <v>4</v>
      </c>
      <c r="F14" s="1">
        <f>ABS(SUMIFS(Data!F$2:F$49,Data!$A$2:$A$49,$A14,Data!$B$2:$B$49,"1")-SUMIFS(Data!F$2:F$49,Data!$A$2:$A$49,$A14,Data!$B$2:$B$49,"2"))</f>
        <v>5</v>
      </c>
      <c r="G14" s="1">
        <f>ABS(SUMIFS(Data!G$2:G$49,Data!$A$2:$A$49,$A14,Data!$B$2:$B$49,"1")-SUMIFS(Data!G$2:G$49,Data!$A$2:$A$49,$A14,Data!$B$2:$B$49,"2"))</f>
        <v>0</v>
      </c>
      <c r="H14" s="1">
        <f>ABS(SUMIFS(Data!H$2:H$49,Data!$A$2:$A$49,$A14,Data!$B$2:$B$49,"1")-SUMIFS(Data!H$2:H$49,Data!$A$2:$A$49,$A14,Data!$B$2:$B$49,"2"))</f>
        <v>0</v>
      </c>
      <c r="I14" s="1">
        <f>ABS(SUMIFS(Data!I$2:I$49,Data!$A$2:$A$49,$A14,Data!$B$2:$B$49,"1")-SUMIFS(Data!I$2:I$49,Data!$A$2:$A$49,$A14,Data!$B$2:$B$49,"2"))</f>
        <v>16</v>
      </c>
      <c r="J14" s="1">
        <f>ABS(SUMIFS(Data!J$2:J$49,Data!$A$2:$A$49,$A14,Data!$B$2:$B$49,"1")-SUMIFS(Data!J$2:J$49,Data!$A$2:$A$49,$A14,Data!$B$2:$B$49,"2"))</f>
        <v>0</v>
      </c>
      <c r="K14" s="1">
        <f>ABS(SUMIFS(Data!K$2:K$49,Data!$A$2:$A$49,$A14,Data!$B$2:$B$49,"1")-SUMIFS(Data!K$2:K$49,Data!$A$2:$A$49,$A14,Data!$B$2:$B$49,"2"))</f>
        <v>5</v>
      </c>
      <c r="L14" s="1">
        <f>ABS(SUMIFS(Data!L$2:L$49,Data!$A$2:$A$49,$A14,Data!$B$2:$B$49,"1")-SUMIFS(Data!L$2:L$49,Data!$A$2:$A$49,$A14,Data!$B$2:$B$49,"2"))</f>
        <v>18</v>
      </c>
      <c r="M14" s="1">
        <f>ABS(SUMIFS(Data!M$2:M$49,Data!$A$2:$A$49,$A14,Data!$B$2:$B$49,"1")-SUMIFS(Data!M$2:M$49,Data!$A$2:$A$49,$A14,Data!$B$2:$B$49,"2"))</f>
        <v>0</v>
      </c>
      <c r="N14" s="1">
        <f>ABS(SUMIFS(Data!N$2:N$49,Data!$A$2:$A$49,$A14,Data!$B$2:$B$49,"1")-SUMIFS(Data!N$2:N$49,Data!$A$2:$A$49,$A14,Data!$B$2:$B$49,"2"))</f>
        <v>2</v>
      </c>
      <c r="O14" s="1">
        <f>ABS(SUMIFS(Data!O$2:O$49,Data!$A$2:$A$49,$A14,Data!$B$2:$B$49,"1")-SUMIFS(Data!O$2:O$49,Data!$A$2:$A$49,$A14,Data!$B$2:$B$49,"2"))</f>
        <v>2</v>
      </c>
      <c r="P14" s="1">
        <f>ABS(SUMIFS(Data!P$2:P$49,Data!$A$2:$A$49,$A14,Data!$B$2:$B$49,"1")-SUMIFS(Data!P$2:P$49,Data!$A$2:$A$49,$A14,Data!$B$2:$B$49,"2"))</f>
        <v>9</v>
      </c>
      <c r="Q14" s="1">
        <f>ABS(SUMIFS(Data!Q$2:Q$49,Data!$A$2:$A$49,$A14,Data!$B$2:$B$49,"1")-SUMIFS(Data!Q$2:Q$49,Data!$A$2:$A$49,$A14,Data!$B$2:$B$49,"2"))</f>
        <v>44</v>
      </c>
      <c r="R14" s="1">
        <f>ABS(SUMIFS(Data!R$2:R$49,Data!$A$2:$A$49,$A14,Data!$B$2:$B$49,"1")-SUMIFS(Data!R$2:R$49,Data!$A$2:$A$49,$A14,Data!$B$2:$B$49,"2"))</f>
        <v>22</v>
      </c>
      <c r="S14" s="1">
        <f>ABS(SUMIFS(Data!S$2:S$49,Data!$A$2:$A$49,$A14,Data!$B$2:$B$49,"1")-SUMIFS(Data!S$2:S$49,Data!$A$2:$A$49,$A14,Data!$B$2:$B$49,"2"))</f>
        <v>42</v>
      </c>
      <c r="T14" s="1">
        <f>ABS(SUMIFS(Data!T$2:T$49,Data!$A$2:$A$49,$A14,Data!$B$2:$B$49,"1")-SUMIFS(Data!T$2:T$49,Data!$A$2:$A$49,$A14,Data!$B$2:$B$49,"2"))</f>
        <v>0</v>
      </c>
      <c r="U14" s="1">
        <f>ABS(SUMIFS(Data!U$2:U$49,Data!$A$2:$A$49,$A14,Data!$B$2:$B$49,"1")-SUMIFS(Data!U$2:U$49,Data!$A$2:$A$49,$A14,Data!$B$2:$B$49,"2"))</f>
        <v>9</v>
      </c>
      <c r="V14" s="1">
        <f>ABS(SUMIFS(Data!V$2:V$49,Data!$A$2:$A$49,$A14,Data!$B$2:$B$49,"1")-SUMIFS(Data!V$2:V$49,Data!$A$2:$A$49,$A14,Data!$B$2:$B$49,"2"))</f>
        <v>19</v>
      </c>
      <c r="W14" s="1">
        <f>ABS(SUMIFS(Data!W$2:W$49,Data!$A$2:$A$49,$A14,Data!$B$2:$B$49,"1")-SUMIFS(Data!W$2:W$49,Data!$A$2:$A$49,$A14,Data!$B$2:$B$49,"2"))</f>
        <v>23</v>
      </c>
      <c r="X14" s="1">
        <f>ABS(SUMIFS(Data!X$2:X$49,Data!$A$2:$A$49,$A14,Data!$B$2:$B$49,"1")-SUMIFS(Data!X$2:X$49,Data!$A$2:$A$49,$A14,Data!$B$2:$B$49,"2"))</f>
        <v>15</v>
      </c>
      <c r="Y14" s="1">
        <f>ABS(SUMIFS(Data!Y$2:Y$49,Data!$A$2:$A$49,$A14,Data!$B$2:$B$49,"1")-SUMIFS(Data!Y$2:Y$49,Data!$A$2:$A$49,$A14,Data!$B$2:$B$49,"2"))</f>
        <v>1</v>
      </c>
      <c r="Z14" s="1">
        <f>ABS(SUMIFS(Data!Z$2:Z$49,Data!$A$2:$A$49,$A14,Data!$B$2:$B$49,"1")-SUMIFS(Data!Z$2:Z$49,Data!$A$2:$A$49,$A14,Data!$B$2:$B$49,"2"))</f>
        <v>5083</v>
      </c>
      <c r="AA14" s="1">
        <f>ABS(SUMIFS(Data!AA$2:AA$49,Data!$A$2:$A$49,$A14,Data!$B$2:$B$49,"1")-SUMIFS(Data!AA$2:AA$49,Data!$A$2:$A$49,$A14,Data!$B$2:$B$49,"2"))</f>
        <v>1</v>
      </c>
      <c r="AB14" s="1">
        <f>ABS(SUMIFS(Data!AB$2:AB$49,Data!$A$2:$A$49,$A14,Data!$B$2:$B$49,"1")-SUMIFS(Data!AB$2:AB$49,Data!$A$2:$A$49,$A14,Data!$B$2:$B$49,"2"))</f>
        <v>3</v>
      </c>
      <c r="AC14" s="1">
        <f>ABS(SUMIFS(Data!AC$2:AC$49,Data!$A$2:$A$49,$A14,Data!$B$2:$B$49,"1")-SUMIFS(Data!AC$2:AC$49,Data!$A$2:$A$49,$A14,Data!$B$2:$B$49,"2"))</f>
        <v>1</v>
      </c>
      <c r="AD14" s="1">
        <f>ABS(SUMIFS(Data!AD$2:AD$49,Data!$A$2:$A$49,$A14,Data!$B$2:$B$49,"1")-SUMIFS(Data!AD$2:AD$49,Data!$A$2:$A$49,$A14,Data!$B$2:$B$49,"2"))</f>
        <v>0</v>
      </c>
      <c r="AE14" s="1">
        <f>ABS(SUMIFS(Data!AE$2:AE$49,Data!$A$2:$A$49,$A14,Data!$B$2:$B$49,"1")-SUMIFS(Data!AE$2:AE$49,Data!$A$2:$A$49,$A14,Data!$B$2:$B$49,"2"))</f>
        <v>1</v>
      </c>
      <c r="AF14" s="1">
        <f>ABS(SUMIFS(Data!AF$2:AF$49,Data!$A$2:$A$49,$A14,Data!$B$2:$B$49,"1")-SUMIFS(Data!AF$2:AF$49,Data!$A$2:$A$49,$A14,Data!$B$2:$B$49,"2"))</f>
        <v>0</v>
      </c>
      <c r="AG14" s="1">
        <f>ABS(SUMIFS(Data!AG$2:AG$49,Data!$A$2:$A$49,$A14,Data!$B$2:$B$49,"1")-SUMIFS(Data!AG$2:AG$49,Data!$A$2:$A$49,$A14,Data!$B$2:$B$49,"2"))</f>
        <v>0</v>
      </c>
      <c r="AH14" s="1">
        <f>ABS(SUMIFS(Data!AH$2:AH$49,Data!$A$2:$A$49,$A14,Data!$B$2:$B$49,"1")-SUMIFS(Data!AH$2:AH$49,Data!$A$2:$A$49,$A14,Data!$B$2:$B$49,"2"))</f>
        <v>0</v>
      </c>
      <c r="AI14" s="1">
        <f>ABS(SUMIFS(Data!AI$2:AI$49,Data!$A$2:$A$49,$A14,Data!$B$2:$B$49,"1")-SUMIFS(Data!AI$2:AI$49,Data!$A$2:$A$49,$A14,Data!$B$2:$B$49,"2"))</f>
        <v>5</v>
      </c>
      <c r="AJ14" s="1">
        <f>ABS(SUMIFS(Data!AJ$2:AJ$49,Data!$A$2:$A$49,$A14,Data!$B$2:$B$49,"1")-SUMIFS(Data!AJ$2:AJ$49,Data!$A$2:$A$49,$A14,Data!$B$2:$B$49,"2"))</f>
        <v>0</v>
      </c>
      <c r="AK14" s="1">
        <f>ABS(SUMIFS(Data!AK$2:AK$49,Data!$A$2:$A$49,$A14,Data!$B$2:$B$49,"1")-SUMIFS(Data!AK$2:AK$49,Data!$A$2:$A$49,$A14,Data!$B$2:$B$49,"2"))</f>
        <v>0</v>
      </c>
      <c r="AL14" s="1">
        <f>ABS(SUMIFS(Data!AL$2:AL$49,Data!$A$2:$A$49,$A14,Data!$B$2:$B$49,"1")-SUMIFS(Data!AL$2:AL$49,Data!$A$2:$A$49,$A14,Data!$B$2:$B$49,"2"))</f>
        <v>0</v>
      </c>
      <c r="AM14" s="1">
        <f>ABS(SUMIFS(Data!AM$2:AM$49,Data!$A$2:$A$49,$A14,Data!$B$2:$B$49,"1")-SUMIFS(Data!AM$2:AM$49,Data!$A$2:$A$49,$A14,Data!$B$2:$B$49,"2"))</f>
        <v>1</v>
      </c>
      <c r="AN14" s="1">
        <f>ABS(SUMIFS(Data!AN$2:AN$49,Data!$A$2:$A$49,$A14,Data!$B$2:$B$49,"1")-SUMIFS(Data!AN$2:AN$49,Data!$A$2:$A$49,$A14,Data!$B$2:$B$49,"2"))</f>
        <v>18</v>
      </c>
      <c r="AO14" s="1">
        <f>ABS(SUMIFS(Data!AO$2:AO$49,Data!$A$2:$A$49,$A14,Data!$B$2:$B$49,"1")-SUMIFS(Data!AO$2:AO$49,Data!$A$2:$A$49,$A14,Data!$B$2:$B$49,"2"))</f>
        <v>33</v>
      </c>
      <c r="AP14" s="1">
        <f>ABS(SUMIFS(Data!AP$2:AP$49,Data!$A$2:$A$49,$A14,Data!$B$2:$B$49,"1")-SUMIFS(Data!AP$2:AP$49,Data!$A$2:$A$49,$A14,Data!$B$2:$B$49,"2"))</f>
        <v>1</v>
      </c>
      <c r="AQ14" s="1">
        <f>ABS(SUMIFS(Data!AQ$2:AQ$49,Data!$A$2:$A$49,$A14,Data!$B$2:$B$49,"1")-SUMIFS(Data!AQ$2:AQ$49,Data!$A$2:$A$49,$A14,Data!$B$2:$B$49,"2"))</f>
        <v>4</v>
      </c>
      <c r="AR14" s="1">
        <f>ABS(SUMIFS(Data!AR$2:AR$49,Data!$A$2:$A$49,$A14,Data!$B$2:$B$49,"1")-SUMIFS(Data!AR$2:AR$49,Data!$A$2:$A$49,$A14,Data!$B$2:$B$49,"2"))</f>
        <v>0</v>
      </c>
      <c r="AS14" s="1">
        <f>ABS(SUMIFS(Data!AS$2:AS$49,Data!$A$2:$A$49,$A14,Data!$B$2:$B$49,"1")-SUMIFS(Data!AS$2:AS$49,Data!$A$2:$A$49,$A14,Data!$B$2:$B$49,"2"))</f>
        <v>26</v>
      </c>
      <c r="AT14" s="1">
        <f>ABS(SUMIFS(Data!AT$2:AT$49,Data!$A$2:$A$49,$A14,Data!$B$2:$B$49,"1")-SUMIFS(Data!AT$2:AT$49,Data!$A$2:$A$49,$A14,Data!$B$2:$B$49,"2"))</f>
        <v>0</v>
      </c>
      <c r="AU14" s="1">
        <f>ABS(SUMIFS(Data!AU$2:AU$49,Data!$A$2:$A$49,$A14,Data!$B$2:$B$49,"1")-SUMIFS(Data!AU$2:AU$49,Data!$A$2:$A$49,$A14,Data!$B$2:$B$49,"2"))</f>
        <v>830</v>
      </c>
      <c r="AV14" s="1">
        <f>ABS(SUMIFS(Data!AV$2:AV$49,Data!$A$2:$A$49,$A14,Data!$B$2:$B$49,"1")-SUMIFS(Data!AV$2:AV$49,Data!$A$2:$A$49,$A14,Data!$B$2:$B$49,"2"))</f>
        <v>0</v>
      </c>
      <c r="AW14" s="1">
        <f>ABS(SUMIFS(Data!AW$2:AW$49,Data!$A$2:$A$49,$A14,Data!$B$2:$B$49,"1")-SUMIFS(Data!AW$2:AW$49,Data!$A$2:$A$49,$A14,Data!$B$2:$B$49,"2"))</f>
        <v>487</v>
      </c>
      <c r="AX14" s="1">
        <f>ABS(SUMIFS(Data!AX$2:AX$49,Data!$A$2:$A$49,$A14,Data!$B$2:$B$49,"1")-SUMIFS(Data!AX$2:AX$49,Data!$A$2:$A$49,$A14,Data!$B$2:$B$49,"2"))</f>
        <v>0</v>
      </c>
      <c r="AY14" s="1">
        <f>ABS(SUMIFS(Data!AY$2:AY$49,Data!$A$2:$A$49,$A14,Data!$B$2:$B$49,"1")-SUMIFS(Data!AY$2:AY$49,Data!$A$2:$A$49,$A14,Data!$B$2:$B$49,"2"))</f>
        <v>1250</v>
      </c>
      <c r="AZ14" s="1">
        <f>ABS(SUMIFS(Data!AZ$2:AZ$49,Data!$A$2:$A$49,$A14,Data!$B$2:$B$49,"1")-SUMIFS(Data!AZ$2:AZ$49,Data!$A$2:$A$49,$A14,Data!$B$2:$B$49,"2"))</f>
        <v>1320</v>
      </c>
      <c r="BA14" s="1">
        <f>ABS(SUMIFS(Data!BA$2:BA$49,Data!$A$2:$A$49,$A14,Data!$B$2:$B$49,"1")-SUMIFS(Data!BA$2:BA$49,Data!$A$2:$A$49,$A14,Data!$B$2:$B$49,"2"))</f>
        <v>1</v>
      </c>
      <c r="BB14" s="1">
        <f>ABS(SUMIFS(Data!BB$2:BB$49,Data!$A$2:$A$49,$A14,Data!$B$2:$B$49,"1")-SUMIFS(Data!BB$2:BB$49,Data!$A$2:$A$49,$A14,Data!$B$2:$B$49,"2"))</f>
        <v>0</v>
      </c>
      <c r="BC14" s="1">
        <f>ABS(SUMIFS(Data!BC$2:BC$49,Data!$A$2:$A$49,$A14,Data!$B$2:$B$49,"1")-SUMIFS(Data!BC$2:BC$49,Data!$A$2:$A$49,$A14,Data!$B$2:$B$49,"2"))</f>
        <v>0</v>
      </c>
      <c r="BD14" s="1">
        <f>ABS(SUMIFS(Data!BD$2:BD$49,Data!$A$2:$A$49,$A14,Data!$B$2:$B$49,"1")-SUMIFS(Data!BD$2:BD$49,Data!$A$2:$A$49,$A14,Data!$B$2:$B$49,"2"))</f>
        <v>1833</v>
      </c>
      <c r="BE14" s="1">
        <f>ABS(SUMIFS(Data!BE$2:BE$49,Data!$A$2:$A$49,$A14,Data!$B$2:$B$49,"1")-SUMIFS(Data!BE$2:BE$49,Data!$A$2:$A$49,$A14,Data!$B$2:$B$49,"2"))</f>
        <v>0</v>
      </c>
      <c r="BF14" s="1">
        <f>ABS(SUMIFS(Data!BF$2:BF$49,Data!$A$2:$A$49,$A14,Data!$B$2:$B$49,"1")-SUMIFS(Data!BF$2:BF$49,Data!$A$2:$A$49,$A14,Data!$B$2:$B$49,"2"))</f>
        <v>17</v>
      </c>
      <c r="BG14" s="1">
        <f>ABS(SUMIFS(Data!BG$2:BG$49,Data!$A$2:$A$49,$A14,Data!$B$2:$B$49,"1")-SUMIFS(Data!BG$2:BG$49,Data!$A$2:$A$49,$A14,Data!$B$2:$B$49,"2"))</f>
        <v>126</v>
      </c>
      <c r="BH14" s="1">
        <f>ABS(SUMIFS(Data!BH$2:BH$49,Data!$A$2:$A$49,$A14,Data!$B$2:$B$49,"1")-SUMIFS(Data!BH$2:BH$49,Data!$A$2:$A$49,$A14,Data!$B$2:$B$49,"2"))</f>
        <v>0</v>
      </c>
      <c r="BI14" s="1">
        <f>ABS(SUMIFS(Data!BI$2:BI$49,Data!$A$2:$A$49,$A14,Data!$B$2:$B$49,"1")-SUMIFS(Data!BI$2:BI$49,Data!$A$2:$A$49,$A14,Data!$B$2:$B$49,"2"))</f>
        <v>0</v>
      </c>
      <c r="BJ14" s="1">
        <f>ABS(SUMIFS(Data!BJ$2:BJ$49,Data!$A$2:$A$49,$A14,Data!$B$2:$B$49,"1")-SUMIFS(Data!BJ$2:BJ$49,Data!$A$2:$A$49,$A14,Data!$B$2:$B$49,"2"))</f>
        <v>317</v>
      </c>
      <c r="BK14" s="1">
        <f>ABS(SUMIFS(Data!BK$2:BK$49,Data!$A$2:$A$49,$A14,Data!$B$2:$B$49,"1")-SUMIFS(Data!BK$2:BK$49,Data!$A$2:$A$49,$A14,Data!$B$2:$B$49,"2"))</f>
        <v>162</v>
      </c>
      <c r="BL14" s="1">
        <f>ABS(SUMIFS(Data!BL$2:BL$49,Data!$A$2:$A$49,$A14,Data!$B$2:$B$49,"1")-SUMIFS(Data!BL$2:BL$49,Data!$A$2:$A$49,$A14,Data!$B$2:$B$49,"2"))</f>
        <v>1</v>
      </c>
      <c r="BM14" s="1">
        <f>ABS(SUMIFS(Data!BM$2:BM$49,Data!$A$2:$A$49,$A14,Data!$B$2:$B$49,"1")-SUMIFS(Data!BM$2:BM$49,Data!$A$2:$A$49,$A14,Data!$B$2:$B$49,"2"))</f>
        <v>6</v>
      </c>
      <c r="BN14" s="1">
        <f>ABS(SUMIFS(Data!BN$2:BN$49,Data!$A$2:$A$49,$A14,Data!$B$2:$B$49,"1")-SUMIFS(Data!BN$2:BN$49,Data!$A$2:$A$49,$A14,Data!$B$2:$B$49,"2"))</f>
        <v>6</v>
      </c>
      <c r="BO14" s="1">
        <f>ABS(SUMIFS(Data!BO$2:BO$49,Data!$A$2:$A$49,$A14,Data!$B$2:$B$49,"1")-SUMIFS(Data!BO$2:BO$49,Data!$A$2:$A$49,$A14,Data!$B$2:$B$49,"2"))</f>
        <v>0</v>
      </c>
      <c r="BP14" s="1">
        <f>ABS(SUMIFS(Data!BP$2:BP$49,Data!$A$2:$A$49,$A14,Data!$B$2:$B$49,"1")-SUMIFS(Data!BP$2:BP$49,Data!$A$2:$A$49,$A14,Data!$B$2:$B$49,"2"))</f>
        <v>0</v>
      </c>
      <c r="BQ14" s="1">
        <f>ABS(SUMIFS(Data!BQ$2:BQ$49,Data!$A$2:$A$49,$A14,Data!$B$2:$B$49,"1")-SUMIFS(Data!BQ$2:BQ$49,Data!$A$2:$A$49,$A14,Data!$B$2:$B$49,"2"))</f>
        <v>0</v>
      </c>
      <c r="BR14" s="1">
        <f>ABS(SUMIFS(Data!BR$2:BR$49,Data!$A$2:$A$49,$A14,Data!$B$2:$B$49,"1")-SUMIFS(Data!BR$2:BR$49,Data!$A$2:$A$49,$A14,Data!$B$2:$B$49,"2"))</f>
        <v>5</v>
      </c>
      <c r="BS14" s="1">
        <f>ABS(SUMIFS(Data!BS$2:BS$49,Data!$A$2:$A$49,$A14,Data!$B$2:$B$49,"1")-SUMIFS(Data!BS$2:BS$49,Data!$A$2:$A$49,$A14,Data!$B$2:$B$49,"2"))</f>
        <v>6</v>
      </c>
      <c r="BT14" s="1">
        <f>ABS(SUMIFS(Data!BT$2:BT$49,Data!$A$2:$A$49,$A14,Data!$B$2:$B$49,"1")-SUMIFS(Data!BT$2:BT$49,Data!$A$2:$A$49,$A14,Data!$B$2:$B$49,"2"))</f>
        <v>0</v>
      </c>
      <c r="BU14" s="1">
        <f>ABS(SUMIFS(Data!BU$2:BU$49,Data!$A$2:$A$49,$A14,Data!$B$2:$B$49,"1")-SUMIFS(Data!BU$2:BU$49,Data!$A$2:$A$49,$A14,Data!$B$2:$B$49,"2"))</f>
        <v>0</v>
      </c>
      <c r="BV14" s="1">
        <f>ABS(SUMIFS(Data!BV$2:BV$49,Data!$A$2:$A$49,$A14,Data!$B$2:$B$49,"1")-SUMIFS(Data!BV$2:BV$49,Data!$A$2:$A$49,$A14,Data!$B$2:$B$49,"2"))</f>
        <v>3947</v>
      </c>
      <c r="BW14" s="1">
        <f>ABS(SUMIFS(Data!BW$2:BW$49,Data!$A$2:$A$49,$A14,Data!$B$2:$B$49,"1")-SUMIFS(Data!BW$2:BW$49,Data!$A$2:$A$49,$A14,Data!$B$2:$B$49,"2"))</f>
        <v>10</v>
      </c>
      <c r="BX14" s="1">
        <f>ABS(SUMIFS(Data!BX$2:BX$49,Data!$A$2:$A$49,$A14,Data!$B$2:$B$49,"1")-SUMIFS(Data!BX$2:BX$49,Data!$A$2:$A$49,$A14,Data!$B$2:$B$49,"2"))</f>
        <v>37216</v>
      </c>
      <c r="BY14" s="1">
        <f>ABS(SUMIFS(Data!BY$2:BY$49,Data!$A$2:$A$49,$A14,Data!$B$2:$B$49,"1")-SUMIFS(Data!BY$2:BY$49,Data!$A$2:$A$49,$A14,Data!$B$2:$B$49,"2"))</f>
        <v>2</v>
      </c>
      <c r="BZ14" s="1">
        <f>ABS(SUMIFS(Data!BZ$2:BZ$49,Data!$A$2:$A$49,$A14,Data!$B$2:$B$49,"1")-SUMIFS(Data!BZ$2:BZ$49,Data!$A$2:$A$49,$A14,Data!$B$2:$B$49,"2"))</f>
        <v>0</v>
      </c>
      <c r="CA14" s="1">
        <f>ABS(SUMIFS(Data!CA$2:CA$49,Data!$A$2:$A$49,$A14,Data!$B$2:$B$49,"1")-SUMIFS(Data!CA$2:CA$49,Data!$A$2:$A$49,$A14,Data!$B$2:$B$49,"2"))</f>
        <v>35</v>
      </c>
      <c r="CB14" s="1">
        <f>ABS(SUMIFS(Data!CB$2:CB$49,Data!$A$2:$A$49,$A14,Data!$B$2:$B$49,"1")-SUMIFS(Data!CB$2:CB$49,Data!$A$2:$A$49,$A14,Data!$B$2:$B$49,"2"))</f>
        <v>434</v>
      </c>
      <c r="CC14" s="1">
        <f>ABS(SUMIFS(Data!CC$2:CC$49,Data!$A$2:$A$49,$A14,Data!$B$2:$B$49,"1")-SUMIFS(Data!CC$2:CC$49,Data!$A$2:$A$49,$A14,Data!$B$2:$B$49,"2"))</f>
        <v>83</v>
      </c>
      <c r="CD14" s="1">
        <f>ABS(SUMIFS(Data!CD$2:CD$49,Data!$A$2:$A$49,$A14,Data!$B$2:$B$49,"1")-SUMIFS(Data!CD$2:CD$49,Data!$A$2:$A$49,$A14,Data!$B$2:$B$49,"2"))</f>
        <v>7</v>
      </c>
      <c r="CE14" s="1">
        <f>ABS(SUMIFS(Data!CE$2:CE$49,Data!$A$2:$A$49,$A14,Data!$B$2:$B$49,"1")-SUMIFS(Data!CE$2:CE$49,Data!$A$2:$A$49,$A14,Data!$B$2:$B$49,"2"))</f>
        <v>0</v>
      </c>
      <c r="CF14" s="1">
        <f>ABS(SUMIFS(Data!CF$2:CF$49,Data!$A$2:$A$49,$A14,Data!$B$2:$B$49,"1")-SUMIFS(Data!CF$2:CF$49,Data!$A$2:$A$49,$A14,Data!$B$2:$B$49,"2"))</f>
        <v>0</v>
      </c>
      <c r="CG14" s="1">
        <f>ABS(SUMIFS(Data!CG$2:CG$49,Data!$A$2:$A$49,$A14,Data!$B$2:$B$49,"1")-SUMIFS(Data!CG$2:CG$49,Data!$A$2:$A$49,$A14,Data!$B$2:$B$49,"2"))</f>
        <v>6</v>
      </c>
      <c r="CH14" s="1">
        <f>ABS(SUMIFS(Data!CH$2:CH$49,Data!$A$2:$A$49,$A14,Data!$B$2:$B$49,"1")-SUMIFS(Data!CH$2:CH$49,Data!$A$2:$A$49,$A14,Data!$B$2:$B$49,"2"))</f>
        <v>30</v>
      </c>
      <c r="CI14" s="1">
        <f>ABS(SUMIFS(Data!CI$2:CI$49,Data!$A$2:$A$49,$A14,Data!$B$2:$B$49,"1")-SUMIFS(Data!CI$2:CI$49,Data!$A$2:$A$49,$A14,Data!$B$2:$B$49,"2"))</f>
        <v>45</v>
      </c>
      <c r="CJ14" s="1">
        <f>ABS(SUMIFS(Data!CJ$2:CJ$49,Data!$A$2:$A$49,$A14,Data!$B$2:$B$49,"1")-SUMIFS(Data!CJ$2:CJ$49,Data!$A$2:$A$49,$A14,Data!$B$2:$B$49,"2"))</f>
        <v>6</v>
      </c>
      <c r="CK14" s="1">
        <f>ABS(SUMIFS(Data!CK$2:CK$49,Data!$A$2:$A$49,$A14,Data!$B$2:$B$49,"1")-SUMIFS(Data!CK$2:CK$49,Data!$A$2:$A$49,$A14,Data!$B$2:$B$49,"2"))</f>
        <v>0</v>
      </c>
      <c r="CL14" s="1">
        <f>ABS(SUMIFS(Data!CL$2:CL$49,Data!$A$2:$A$49,$A14,Data!$B$2:$B$49,"1")-SUMIFS(Data!CL$2:CL$49,Data!$A$2:$A$49,$A14,Data!$B$2:$B$49,"2"))</f>
        <v>0</v>
      </c>
    </row>
    <row r="15" spans="1:90" x14ac:dyDescent="0.25">
      <c r="A15" s="1" t="s">
        <v>104</v>
      </c>
      <c r="B15" s="1" t="s">
        <v>91</v>
      </c>
      <c r="C15" s="1">
        <f>ABS(SUMIFS(Data!C$2:C$49,Data!$A$2:$A$49,$A15,Data!$B$2:$B$49,"1")-SUMIFS(Data!C$2:C$49,Data!$A$2:$A$49,$A15,Data!$B$2:$B$49,"2"))</f>
        <v>0</v>
      </c>
      <c r="D15" s="1">
        <f>ABS(SUMIFS(Data!D$2:D$49,Data!$A$2:$A$49,$A15,Data!$B$2:$B$49,"1")-SUMIFS(Data!D$2:D$49,Data!$A$2:$A$49,$A15,Data!$B$2:$B$49,"2"))</f>
        <v>0</v>
      </c>
      <c r="E15" s="1">
        <f>ABS(SUMIFS(Data!E$2:E$49,Data!$A$2:$A$49,$A15,Data!$B$2:$B$49,"1")-SUMIFS(Data!E$2:E$49,Data!$A$2:$A$49,$A15,Data!$B$2:$B$49,"2"))</f>
        <v>0</v>
      </c>
      <c r="F15" s="1">
        <f>ABS(SUMIFS(Data!F$2:F$49,Data!$A$2:$A$49,$A15,Data!$B$2:$B$49,"1")-SUMIFS(Data!F$2:F$49,Data!$A$2:$A$49,$A15,Data!$B$2:$B$49,"2"))</f>
        <v>0</v>
      </c>
      <c r="G15" s="1">
        <f>ABS(SUMIFS(Data!G$2:G$49,Data!$A$2:$A$49,$A15,Data!$B$2:$B$49,"1")-SUMIFS(Data!G$2:G$49,Data!$A$2:$A$49,$A15,Data!$B$2:$B$49,"2"))</f>
        <v>0</v>
      </c>
      <c r="H15" s="1">
        <f>ABS(SUMIFS(Data!H$2:H$49,Data!$A$2:$A$49,$A15,Data!$B$2:$B$49,"1")-SUMIFS(Data!H$2:H$49,Data!$A$2:$A$49,$A15,Data!$B$2:$B$49,"2"))</f>
        <v>0</v>
      </c>
      <c r="I15" s="1">
        <f>ABS(SUMIFS(Data!I$2:I$49,Data!$A$2:$A$49,$A15,Data!$B$2:$B$49,"1")-SUMIFS(Data!I$2:I$49,Data!$A$2:$A$49,$A15,Data!$B$2:$B$49,"2"))</f>
        <v>0</v>
      </c>
      <c r="J15" s="1">
        <f>ABS(SUMIFS(Data!J$2:J$49,Data!$A$2:$A$49,$A15,Data!$B$2:$B$49,"1")-SUMIFS(Data!J$2:J$49,Data!$A$2:$A$49,$A15,Data!$B$2:$B$49,"2"))</f>
        <v>0</v>
      </c>
      <c r="K15" s="1">
        <f>ABS(SUMIFS(Data!K$2:K$49,Data!$A$2:$A$49,$A15,Data!$B$2:$B$49,"1")-SUMIFS(Data!K$2:K$49,Data!$A$2:$A$49,$A15,Data!$B$2:$B$49,"2"))</f>
        <v>0</v>
      </c>
      <c r="L15" s="1">
        <f>ABS(SUMIFS(Data!L$2:L$49,Data!$A$2:$A$49,$A15,Data!$B$2:$B$49,"1")-SUMIFS(Data!L$2:L$49,Data!$A$2:$A$49,$A15,Data!$B$2:$B$49,"2"))</f>
        <v>0</v>
      </c>
      <c r="M15" s="1">
        <f>ABS(SUMIFS(Data!M$2:M$49,Data!$A$2:$A$49,$A15,Data!$B$2:$B$49,"1")-SUMIFS(Data!M$2:M$49,Data!$A$2:$A$49,$A15,Data!$B$2:$B$49,"2"))</f>
        <v>0</v>
      </c>
      <c r="N15" s="1">
        <f>ABS(SUMIFS(Data!N$2:N$49,Data!$A$2:$A$49,$A15,Data!$B$2:$B$49,"1")-SUMIFS(Data!N$2:N$49,Data!$A$2:$A$49,$A15,Data!$B$2:$B$49,"2"))</f>
        <v>0</v>
      </c>
      <c r="O15" s="1">
        <f>ABS(SUMIFS(Data!O$2:O$49,Data!$A$2:$A$49,$A15,Data!$B$2:$B$49,"1")-SUMIFS(Data!O$2:O$49,Data!$A$2:$A$49,$A15,Data!$B$2:$B$49,"2"))</f>
        <v>0</v>
      </c>
      <c r="P15" s="1">
        <f>ABS(SUMIFS(Data!P$2:P$49,Data!$A$2:$A$49,$A15,Data!$B$2:$B$49,"1")-SUMIFS(Data!P$2:P$49,Data!$A$2:$A$49,$A15,Data!$B$2:$B$49,"2"))</f>
        <v>0</v>
      </c>
      <c r="Q15" s="1">
        <f>ABS(SUMIFS(Data!Q$2:Q$49,Data!$A$2:$A$49,$A15,Data!$B$2:$B$49,"1")-SUMIFS(Data!Q$2:Q$49,Data!$A$2:$A$49,$A15,Data!$B$2:$B$49,"2"))</f>
        <v>0</v>
      </c>
      <c r="R15" s="1">
        <f>ABS(SUMIFS(Data!R$2:R$49,Data!$A$2:$A$49,$A15,Data!$B$2:$B$49,"1")-SUMIFS(Data!R$2:R$49,Data!$A$2:$A$49,$A15,Data!$B$2:$B$49,"2"))</f>
        <v>0</v>
      </c>
      <c r="S15" s="1">
        <f>ABS(SUMIFS(Data!S$2:S$49,Data!$A$2:$A$49,$A15,Data!$B$2:$B$49,"1")-SUMIFS(Data!S$2:S$49,Data!$A$2:$A$49,$A15,Data!$B$2:$B$49,"2"))</f>
        <v>0</v>
      </c>
      <c r="T15" s="1">
        <f>ABS(SUMIFS(Data!T$2:T$49,Data!$A$2:$A$49,$A15,Data!$B$2:$B$49,"1")-SUMIFS(Data!T$2:T$49,Data!$A$2:$A$49,$A15,Data!$B$2:$B$49,"2"))</f>
        <v>0</v>
      </c>
      <c r="U15" s="1">
        <f>ABS(SUMIFS(Data!U$2:U$49,Data!$A$2:$A$49,$A15,Data!$B$2:$B$49,"1")-SUMIFS(Data!U$2:U$49,Data!$A$2:$A$49,$A15,Data!$B$2:$B$49,"2"))</f>
        <v>0</v>
      </c>
      <c r="V15" s="1">
        <f>ABS(SUMIFS(Data!V$2:V$49,Data!$A$2:$A$49,$A15,Data!$B$2:$B$49,"1")-SUMIFS(Data!V$2:V$49,Data!$A$2:$A$49,$A15,Data!$B$2:$B$49,"2"))</f>
        <v>0</v>
      </c>
      <c r="W15" s="1">
        <f>ABS(SUMIFS(Data!W$2:W$49,Data!$A$2:$A$49,$A15,Data!$B$2:$B$49,"1")-SUMIFS(Data!W$2:W$49,Data!$A$2:$A$49,$A15,Data!$B$2:$B$49,"2"))</f>
        <v>0</v>
      </c>
      <c r="X15" s="1">
        <f>ABS(SUMIFS(Data!X$2:X$49,Data!$A$2:$A$49,$A15,Data!$B$2:$B$49,"1")-SUMIFS(Data!X$2:X$49,Data!$A$2:$A$49,$A15,Data!$B$2:$B$49,"2"))</f>
        <v>0</v>
      </c>
      <c r="Y15" s="1">
        <f>ABS(SUMIFS(Data!Y$2:Y$49,Data!$A$2:$A$49,$A15,Data!$B$2:$B$49,"1")-SUMIFS(Data!Y$2:Y$49,Data!$A$2:$A$49,$A15,Data!$B$2:$B$49,"2"))</f>
        <v>0</v>
      </c>
      <c r="Z15" s="1">
        <f>ABS(SUMIFS(Data!Z$2:Z$49,Data!$A$2:$A$49,$A15,Data!$B$2:$B$49,"1")-SUMIFS(Data!Z$2:Z$49,Data!$A$2:$A$49,$A15,Data!$B$2:$B$49,"2"))</f>
        <v>0</v>
      </c>
      <c r="AA15" s="1">
        <f>ABS(SUMIFS(Data!AA$2:AA$49,Data!$A$2:$A$49,$A15,Data!$B$2:$B$49,"1")-SUMIFS(Data!AA$2:AA$49,Data!$A$2:$A$49,$A15,Data!$B$2:$B$49,"2"))</f>
        <v>0</v>
      </c>
      <c r="AB15" s="1">
        <f>ABS(SUMIFS(Data!AB$2:AB$49,Data!$A$2:$A$49,$A15,Data!$B$2:$B$49,"1")-SUMIFS(Data!AB$2:AB$49,Data!$A$2:$A$49,$A15,Data!$B$2:$B$49,"2"))</f>
        <v>0</v>
      </c>
      <c r="AC15" s="1">
        <f>ABS(SUMIFS(Data!AC$2:AC$49,Data!$A$2:$A$49,$A15,Data!$B$2:$B$49,"1")-SUMIFS(Data!AC$2:AC$49,Data!$A$2:$A$49,$A15,Data!$B$2:$B$49,"2"))</f>
        <v>0</v>
      </c>
      <c r="AD15" s="1">
        <f>ABS(SUMIFS(Data!AD$2:AD$49,Data!$A$2:$A$49,$A15,Data!$B$2:$B$49,"1")-SUMIFS(Data!AD$2:AD$49,Data!$A$2:$A$49,$A15,Data!$B$2:$B$49,"2"))</f>
        <v>0</v>
      </c>
      <c r="AE15" s="1">
        <f>ABS(SUMIFS(Data!AE$2:AE$49,Data!$A$2:$A$49,$A15,Data!$B$2:$B$49,"1")-SUMIFS(Data!AE$2:AE$49,Data!$A$2:$A$49,$A15,Data!$B$2:$B$49,"2"))</f>
        <v>0</v>
      </c>
      <c r="AF15" s="1">
        <f>ABS(SUMIFS(Data!AF$2:AF$49,Data!$A$2:$A$49,$A15,Data!$B$2:$B$49,"1")-SUMIFS(Data!AF$2:AF$49,Data!$A$2:$A$49,$A15,Data!$B$2:$B$49,"2"))</f>
        <v>0</v>
      </c>
      <c r="AG15" s="1">
        <f>ABS(SUMIFS(Data!AG$2:AG$49,Data!$A$2:$A$49,$A15,Data!$B$2:$B$49,"1")-SUMIFS(Data!AG$2:AG$49,Data!$A$2:$A$49,$A15,Data!$B$2:$B$49,"2"))</f>
        <v>0</v>
      </c>
      <c r="AH15" s="1">
        <f>ABS(SUMIFS(Data!AH$2:AH$49,Data!$A$2:$A$49,$A15,Data!$B$2:$B$49,"1")-SUMIFS(Data!AH$2:AH$49,Data!$A$2:$A$49,$A15,Data!$B$2:$B$49,"2"))</f>
        <v>0</v>
      </c>
      <c r="AI15" s="1">
        <f>ABS(SUMIFS(Data!AI$2:AI$49,Data!$A$2:$A$49,$A15,Data!$B$2:$B$49,"1")-SUMIFS(Data!AI$2:AI$49,Data!$A$2:$A$49,$A15,Data!$B$2:$B$49,"2"))</f>
        <v>0</v>
      </c>
      <c r="AJ15" s="1">
        <f>ABS(SUMIFS(Data!AJ$2:AJ$49,Data!$A$2:$A$49,$A15,Data!$B$2:$B$49,"1")-SUMIFS(Data!AJ$2:AJ$49,Data!$A$2:$A$49,$A15,Data!$B$2:$B$49,"2"))</f>
        <v>0</v>
      </c>
      <c r="AK15" s="1">
        <f>ABS(SUMIFS(Data!AK$2:AK$49,Data!$A$2:$A$49,$A15,Data!$B$2:$B$49,"1")-SUMIFS(Data!AK$2:AK$49,Data!$A$2:$A$49,$A15,Data!$B$2:$B$49,"2"))</f>
        <v>0</v>
      </c>
      <c r="AL15" s="1">
        <f>ABS(SUMIFS(Data!AL$2:AL$49,Data!$A$2:$A$49,$A15,Data!$B$2:$B$49,"1")-SUMIFS(Data!AL$2:AL$49,Data!$A$2:$A$49,$A15,Data!$B$2:$B$49,"2"))</f>
        <v>0</v>
      </c>
      <c r="AM15" s="1">
        <f>ABS(SUMIFS(Data!AM$2:AM$49,Data!$A$2:$A$49,$A15,Data!$B$2:$B$49,"1")-SUMIFS(Data!AM$2:AM$49,Data!$A$2:$A$49,$A15,Data!$B$2:$B$49,"2"))</f>
        <v>0</v>
      </c>
      <c r="AN15" s="1">
        <f>ABS(SUMIFS(Data!AN$2:AN$49,Data!$A$2:$A$49,$A15,Data!$B$2:$B$49,"1")-SUMIFS(Data!AN$2:AN$49,Data!$A$2:$A$49,$A15,Data!$B$2:$B$49,"2"))</f>
        <v>0</v>
      </c>
      <c r="AO15" s="1">
        <f>ABS(SUMIFS(Data!AO$2:AO$49,Data!$A$2:$A$49,$A15,Data!$B$2:$B$49,"1")-SUMIFS(Data!AO$2:AO$49,Data!$A$2:$A$49,$A15,Data!$B$2:$B$49,"2"))</f>
        <v>0</v>
      </c>
      <c r="AP15" s="1">
        <f>ABS(SUMIFS(Data!AP$2:AP$49,Data!$A$2:$A$49,$A15,Data!$B$2:$B$49,"1")-SUMIFS(Data!AP$2:AP$49,Data!$A$2:$A$49,$A15,Data!$B$2:$B$49,"2"))</f>
        <v>0</v>
      </c>
      <c r="AQ15" s="1">
        <f>ABS(SUMIFS(Data!AQ$2:AQ$49,Data!$A$2:$A$49,$A15,Data!$B$2:$B$49,"1")-SUMIFS(Data!AQ$2:AQ$49,Data!$A$2:$A$49,$A15,Data!$B$2:$B$49,"2"))</f>
        <v>0</v>
      </c>
      <c r="AR15" s="1">
        <f>ABS(SUMIFS(Data!AR$2:AR$49,Data!$A$2:$A$49,$A15,Data!$B$2:$B$49,"1")-SUMIFS(Data!AR$2:AR$49,Data!$A$2:$A$49,$A15,Data!$B$2:$B$49,"2"))</f>
        <v>0</v>
      </c>
      <c r="AS15" s="1">
        <f>ABS(SUMIFS(Data!AS$2:AS$49,Data!$A$2:$A$49,$A15,Data!$B$2:$B$49,"1")-SUMIFS(Data!AS$2:AS$49,Data!$A$2:$A$49,$A15,Data!$B$2:$B$49,"2"))</f>
        <v>0</v>
      </c>
      <c r="AT15" s="1">
        <f>ABS(SUMIFS(Data!AT$2:AT$49,Data!$A$2:$A$49,$A15,Data!$B$2:$B$49,"1")-SUMIFS(Data!AT$2:AT$49,Data!$A$2:$A$49,$A15,Data!$B$2:$B$49,"2"))</f>
        <v>0</v>
      </c>
      <c r="AU15" s="1">
        <f>ABS(SUMIFS(Data!AU$2:AU$49,Data!$A$2:$A$49,$A15,Data!$B$2:$B$49,"1")-SUMIFS(Data!AU$2:AU$49,Data!$A$2:$A$49,$A15,Data!$B$2:$B$49,"2"))</f>
        <v>0</v>
      </c>
      <c r="AV15" s="1">
        <f>ABS(SUMIFS(Data!AV$2:AV$49,Data!$A$2:$A$49,$A15,Data!$B$2:$B$49,"1")-SUMIFS(Data!AV$2:AV$49,Data!$A$2:$A$49,$A15,Data!$B$2:$B$49,"2"))</f>
        <v>0</v>
      </c>
      <c r="AW15" s="1">
        <f>ABS(SUMIFS(Data!AW$2:AW$49,Data!$A$2:$A$49,$A15,Data!$B$2:$B$49,"1")-SUMIFS(Data!AW$2:AW$49,Data!$A$2:$A$49,$A15,Data!$B$2:$B$49,"2"))</f>
        <v>0</v>
      </c>
      <c r="AX15" s="1">
        <f>ABS(SUMIFS(Data!AX$2:AX$49,Data!$A$2:$A$49,$A15,Data!$B$2:$B$49,"1")-SUMIFS(Data!AX$2:AX$49,Data!$A$2:$A$49,$A15,Data!$B$2:$B$49,"2"))</f>
        <v>0</v>
      </c>
      <c r="AY15" s="1">
        <f>ABS(SUMIFS(Data!AY$2:AY$49,Data!$A$2:$A$49,$A15,Data!$B$2:$B$49,"1")-SUMIFS(Data!AY$2:AY$49,Data!$A$2:$A$49,$A15,Data!$B$2:$B$49,"2"))</f>
        <v>0</v>
      </c>
      <c r="AZ15" s="1">
        <f>ABS(SUMIFS(Data!AZ$2:AZ$49,Data!$A$2:$A$49,$A15,Data!$B$2:$B$49,"1")-SUMIFS(Data!AZ$2:AZ$49,Data!$A$2:$A$49,$A15,Data!$B$2:$B$49,"2"))</f>
        <v>0</v>
      </c>
      <c r="BA15" s="1">
        <f>ABS(SUMIFS(Data!BA$2:BA$49,Data!$A$2:$A$49,$A15,Data!$B$2:$B$49,"1")-SUMIFS(Data!BA$2:BA$49,Data!$A$2:$A$49,$A15,Data!$B$2:$B$49,"2"))</f>
        <v>0</v>
      </c>
      <c r="BB15" s="1">
        <f>ABS(SUMIFS(Data!BB$2:BB$49,Data!$A$2:$A$49,$A15,Data!$B$2:$B$49,"1")-SUMIFS(Data!BB$2:BB$49,Data!$A$2:$A$49,$A15,Data!$B$2:$B$49,"2"))</f>
        <v>0</v>
      </c>
      <c r="BC15" s="1">
        <f>ABS(SUMIFS(Data!BC$2:BC$49,Data!$A$2:$A$49,$A15,Data!$B$2:$B$49,"1")-SUMIFS(Data!BC$2:BC$49,Data!$A$2:$A$49,$A15,Data!$B$2:$B$49,"2"))</f>
        <v>0</v>
      </c>
      <c r="BD15" s="1">
        <f>ABS(SUMIFS(Data!BD$2:BD$49,Data!$A$2:$A$49,$A15,Data!$B$2:$B$49,"1")-SUMIFS(Data!BD$2:BD$49,Data!$A$2:$A$49,$A15,Data!$B$2:$B$49,"2"))</f>
        <v>0</v>
      </c>
      <c r="BE15" s="1">
        <f>ABS(SUMIFS(Data!BE$2:BE$49,Data!$A$2:$A$49,$A15,Data!$B$2:$B$49,"1")-SUMIFS(Data!BE$2:BE$49,Data!$A$2:$A$49,$A15,Data!$B$2:$B$49,"2"))</f>
        <v>0</v>
      </c>
      <c r="BF15" s="1">
        <f>ABS(SUMIFS(Data!BF$2:BF$49,Data!$A$2:$A$49,$A15,Data!$B$2:$B$49,"1")-SUMIFS(Data!BF$2:BF$49,Data!$A$2:$A$49,$A15,Data!$B$2:$B$49,"2"))</f>
        <v>0</v>
      </c>
      <c r="BG15" s="1">
        <f>ABS(SUMIFS(Data!BG$2:BG$49,Data!$A$2:$A$49,$A15,Data!$B$2:$B$49,"1")-SUMIFS(Data!BG$2:BG$49,Data!$A$2:$A$49,$A15,Data!$B$2:$B$49,"2"))</f>
        <v>0</v>
      </c>
      <c r="BH15" s="1">
        <f>ABS(SUMIFS(Data!BH$2:BH$49,Data!$A$2:$A$49,$A15,Data!$B$2:$B$49,"1")-SUMIFS(Data!BH$2:BH$49,Data!$A$2:$A$49,$A15,Data!$B$2:$B$49,"2"))</f>
        <v>0</v>
      </c>
      <c r="BI15" s="1">
        <f>ABS(SUMIFS(Data!BI$2:BI$49,Data!$A$2:$A$49,$A15,Data!$B$2:$B$49,"1")-SUMIFS(Data!BI$2:BI$49,Data!$A$2:$A$49,$A15,Data!$B$2:$B$49,"2"))</f>
        <v>0</v>
      </c>
      <c r="BJ15" s="1">
        <f>ABS(SUMIFS(Data!BJ$2:BJ$49,Data!$A$2:$A$49,$A15,Data!$B$2:$B$49,"1")-SUMIFS(Data!BJ$2:BJ$49,Data!$A$2:$A$49,$A15,Data!$B$2:$B$49,"2"))</f>
        <v>0</v>
      </c>
      <c r="BK15" s="1">
        <f>ABS(SUMIFS(Data!BK$2:BK$49,Data!$A$2:$A$49,$A15,Data!$B$2:$B$49,"1")-SUMIFS(Data!BK$2:BK$49,Data!$A$2:$A$49,$A15,Data!$B$2:$B$49,"2"))</f>
        <v>0</v>
      </c>
      <c r="BL15" s="1">
        <f>ABS(SUMIFS(Data!BL$2:BL$49,Data!$A$2:$A$49,$A15,Data!$B$2:$B$49,"1")-SUMIFS(Data!BL$2:BL$49,Data!$A$2:$A$49,$A15,Data!$B$2:$B$49,"2"))</f>
        <v>0</v>
      </c>
      <c r="BM15" s="1">
        <f>ABS(SUMIFS(Data!BM$2:BM$49,Data!$A$2:$A$49,$A15,Data!$B$2:$B$49,"1")-SUMIFS(Data!BM$2:BM$49,Data!$A$2:$A$49,$A15,Data!$B$2:$B$49,"2"))</f>
        <v>0</v>
      </c>
      <c r="BN15" s="1">
        <f>ABS(SUMIFS(Data!BN$2:BN$49,Data!$A$2:$A$49,$A15,Data!$B$2:$B$49,"1")-SUMIFS(Data!BN$2:BN$49,Data!$A$2:$A$49,$A15,Data!$B$2:$B$49,"2"))</f>
        <v>0</v>
      </c>
      <c r="BO15" s="1">
        <f>ABS(SUMIFS(Data!BO$2:BO$49,Data!$A$2:$A$49,$A15,Data!$B$2:$B$49,"1")-SUMIFS(Data!BO$2:BO$49,Data!$A$2:$A$49,$A15,Data!$B$2:$B$49,"2"))</f>
        <v>0</v>
      </c>
      <c r="BP15" s="1">
        <f>ABS(SUMIFS(Data!BP$2:BP$49,Data!$A$2:$A$49,$A15,Data!$B$2:$B$49,"1")-SUMIFS(Data!BP$2:BP$49,Data!$A$2:$A$49,$A15,Data!$B$2:$B$49,"2"))</f>
        <v>0</v>
      </c>
      <c r="BQ15" s="1">
        <f>ABS(SUMIFS(Data!BQ$2:BQ$49,Data!$A$2:$A$49,$A15,Data!$B$2:$B$49,"1")-SUMIFS(Data!BQ$2:BQ$49,Data!$A$2:$A$49,$A15,Data!$B$2:$B$49,"2"))</f>
        <v>0</v>
      </c>
      <c r="BR15" s="1">
        <f>ABS(SUMIFS(Data!BR$2:BR$49,Data!$A$2:$A$49,$A15,Data!$B$2:$B$49,"1")-SUMIFS(Data!BR$2:BR$49,Data!$A$2:$A$49,$A15,Data!$B$2:$B$49,"2"))</f>
        <v>0</v>
      </c>
      <c r="BS15" s="1">
        <f>ABS(SUMIFS(Data!BS$2:BS$49,Data!$A$2:$A$49,$A15,Data!$B$2:$B$49,"1")-SUMIFS(Data!BS$2:BS$49,Data!$A$2:$A$49,$A15,Data!$B$2:$B$49,"2"))</f>
        <v>0</v>
      </c>
      <c r="BT15" s="1">
        <f>ABS(SUMIFS(Data!BT$2:BT$49,Data!$A$2:$A$49,$A15,Data!$B$2:$B$49,"1")-SUMIFS(Data!BT$2:BT$49,Data!$A$2:$A$49,$A15,Data!$B$2:$B$49,"2"))</f>
        <v>0</v>
      </c>
      <c r="BU15" s="1">
        <f>ABS(SUMIFS(Data!BU$2:BU$49,Data!$A$2:$A$49,$A15,Data!$B$2:$B$49,"1")-SUMIFS(Data!BU$2:BU$49,Data!$A$2:$A$49,$A15,Data!$B$2:$B$49,"2"))</f>
        <v>0</v>
      </c>
      <c r="BV15" s="1">
        <f>ABS(SUMIFS(Data!BV$2:BV$49,Data!$A$2:$A$49,$A15,Data!$B$2:$B$49,"1")-SUMIFS(Data!BV$2:BV$49,Data!$A$2:$A$49,$A15,Data!$B$2:$B$49,"2"))</f>
        <v>0</v>
      </c>
      <c r="BW15" s="1">
        <f>ABS(SUMIFS(Data!BW$2:BW$49,Data!$A$2:$A$49,$A15,Data!$B$2:$B$49,"1")-SUMIFS(Data!BW$2:BW$49,Data!$A$2:$A$49,$A15,Data!$B$2:$B$49,"2"))</f>
        <v>0</v>
      </c>
      <c r="BX15" s="1">
        <f>ABS(SUMIFS(Data!BX$2:BX$49,Data!$A$2:$A$49,$A15,Data!$B$2:$B$49,"1")-SUMIFS(Data!BX$2:BX$49,Data!$A$2:$A$49,$A15,Data!$B$2:$B$49,"2"))</f>
        <v>0</v>
      </c>
      <c r="BY15" s="1">
        <f>ABS(SUMIFS(Data!BY$2:BY$49,Data!$A$2:$A$49,$A15,Data!$B$2:$B$49,"1")-SUMIFS(Data!BY$2:BY$49,Data!$A$2:$A$49,$A15,Data!$B$2:$B$49,"2"))</f>
        <v>0</v>
      </c>
      <c r="BZ15" s="1">
        <f>ABS(SUMIFS(Data!BZ$2:BZ$49,Data!$A$2:$A$49,$A15,Data!$B$2:$B$49,"1")-SUMIFS(Data!BZ$2:BZ$49,Data!$A$2:$A$49,$A15,Data!$B$2:$B$49,"2"))</f>
        <v>0</v>
      </c>
      <c r="CA15" s="1">
        <f>ABS(SUMIFS(Data!CA$2:CA$49,Data!$A$2:$A$49,$A15,Data!$B$2:$B$49,"1")-SUMIFS(Data!CA$2:CA$49,Data!$A$2:$A$49,$A15,Data!$B$2:$B$49,"2"))</f>
        <v>0</v>
      </c>
      <c r="CB15" s="1">
        <f>ABS(SUMIFS(Data!CB$2:CB$49,Data!$A$2:$A$49,$A15,Data!$B$2:$B$49,"1")-SUMIFS(Data!CB$2:CB$49,Data!$A$2:$A$49,$A15,Data!$B$2:$B$49,"2"))</f>
        <v>0</v>
      </c>
      <c r="CC15" s="1">
        <f>ABS(SUMIFS(Data!CC$2:CC$49,Data!$A$2:$A$49,$A15,Data!$B$2:$B$49,"1")-SUMIFS(Data!CC$2:CC$49,Data!$A$2:$A$49,$A15,Data!$B$2:$B$49,"2"))</f>
        <v>0</v>
      </c>
      <c r="CD15" s="1">
        <f>ABS(SUMIFS(Data!CD$2:CD$49,Data!$A$2:$A$49,$A15,Data!$B$2:$B$49,"1")-SUMIFS(Data!CD$2:CD$49,Data!$A$2:$A$49,$A15,Data!$B$2:$B$49,"2"))</f>
        <v>0</v>
      </c>
      <c r="CE15" s="1">
        <f>ABS(SUMIFS(Data!CE$2:CE$49,Data!$A$2:$A$49,$A15,Data!$B$2:$B$49,"1")-SUMIFS(Data!CE$2:CE$49,Data!$A$2:$A$49,$A15,Data!$B$2:$B$49,"2"))</f>
        <v>0</v>
      </c>
      <c r="CF15" s="1">
        <f>ABS(SUMIFS(Data!CF$2:CF$49,Data!$A$2:$A$49,$A15,Data!$B$2:$B$49,"1")-SUMIFS(Data!CF$2:CF$49,Data!$A$2:$A$49,$A15,Data!$B$2:$B$49,"2"))</f>
        <v>0</v>
      </c>
      <c r="CG15" s="1">
        <f>ABS(SUMIFS(Data!CG$2:CG$49,Data!$A$2:$A$49,$A15,Data!$B$2:$B$49,"1")-SUMIFS(Data!CG$2:CG$49,Data!$A$2:$A$49,$A15,Data!$B$2:$B$49,"2"))</f>
        <v>0</v>
      </c>
      <c r="CH15" s="1">
        <f>ABS(SUMIFS(Data!CH$2:CH$49,Data!$A$2:$A$49,$A15,Data!$B$2:$B$49,"1")-SUMIFS(Data!CH$2:CH$49,Data!$A$2:$A$49,$A15,Data!$B$2:$B$49,"2"))</f>
        <v>0</v>
      </c>
      <c r="CI15" s="1">
        <f>ABS(SUMIFS(Data!CI$2:CI$49,Data!$A$2:$A$49,$A15,Data!$B$2:$B$49,"1")-SUMIFS(Data!CI$2:CI$49,Data!$A$2:$A$49,$A15,Data!$B$2:$B$49,"2"))</f>
        <v>0</v>
      </c>
      <c r="CJ15" s="1">
        <f>ABS(SUMIFS(Data!CJ$2:CJ$49,Data!$A$2:$A$49,$A15,Data!$B$2:$B$49,"1")-SUMIFS(Data!CJ$2:CJ$49,Data!$A$2:$A$49,$A15,Data!$B$2:$B$49,"2"))</f>
        <v>0</v>
      </c>
      <c r="CK15" s="1">
        <f>ABS(SUMIFS(Data!CK$2:CK$49,Data!$A$2:$A$49,$A15,Data!$B$2:$B$49,"1")-SUMIFS(Data!CK$2:CK$49,Data!$A$2:$A$49,$A15,Data!$B$2:$B$49,"2"))</f>
        <v>0</v>
      </c>
      <c r="CL15" s="1">
        <f>ABS(SUMIFS(Data!CL$2:CL$49,Data!$A$2:$A$49,$A15,Data!$B$2:$B$49,"1")-SUMIFS(Data!CL$2:CL$49,Data!$A$2:$A$49,$A15,Data!$B$2:$B$49,"2"))</f>
        <v>0</v>
      </c>
    </row>
    <row r="16" spans="1:90" x14ac:dyDescent="0.25">
      <c r="A16" s="1" t="s">
        <v>105</v>
      </c>
      <c r="B16" s="1" t="s">
        <v>91</v>
      </c>
      <c r="C16" s="1">
        <f>ABS(SUMIFS(Data!C$2:C$49,Data!$A$2:$A$49,$A16,Data!$B$2:$B$49,"1")-SUMIFS(Data!C$2:C$49,Data!$A$2:$A$49,$A16,Data!$B$2:$B$49,"2"))</f>
        <v>0</v>
      </c>
      <c r="D16" s="1">
        <f>ABS(SUMIFS(Data!D$2:D$49,Data!$A$2:$A$49,$A16,Data!$B$2:$B$49,"1")-SUMIFS(Data!D$2:D$49,Data!$A$2:$A$49,$A16,Data!$B$2:$B$49,"2"))</f>
        <v>0</v>
      </c>
      <c r="E16" s="1">
        <f>ABS(SUMIFS(Data!E$2:E$49,Data!$A$2:$A$49,$A16,Data!$B$2:$B$49,"1")-SUMIFS(Data!E$2:E$49,Data!$A$2:$A$49,$A16,Data!$B$2:$B$49,"2"))</f>
        <v>0</v>
      </c>
      <c r="F16" s="1">
        <f>ABS(SUMIFS(Data!F$2:F$49,Data!$A$2:$A$49,$A16,Data!$B$2:$B$49,"1")-SUMIFS(Data!F$2:F$49,Data!$A$2:$A$49,$A16,Data!$B$2:$B$49,"2"))</f>
        <v>0</v>
      </c>
      <c r="G16" s="1">
        <f>ABS(SUMIFS(Data!G$2:G$49,Data!$A$2:$A$49,$A16,Data!$B$2:$B$49,"1")-SUMIFS(Data!G$2:G$49,Data!$A$2:$A$49,$A16,Data!$B$2:$B$49,"2"))</f>
        <v>0</v>
      </c>
      <c r="H16" s="1">
        <f>ABS(SUMIFS(Data!H$2:H$49,Data!$A$2:$A$49,$A16,Data!$B$2:$B$49,"1")-SUMIFS(Data!H$2:H$49,Data!$A$2:$A$49,$A16,Data!$B$2:$B$49,"2"))</f>
        <v>0</v>
      </c>
      <c r="I16" s="1">
        <f>ABS(SUMIFS(Data!I$2:I$49,Data!$A$2:$A$49,$A16,Data!$B$2:$B$49,"1")-SUMIFS(Data!I$2:I$49,Data!$A$2:$A$49,$A16,Data!$B$2:$B$49,"2"))</f>
        <v>0</v>
      </c>
      <c r="J16" s="1">
        <f>ABS(SUMIFS(Data!J$2:J$49,Data!$A$2:$A$49,$A16,Data!$B$2:$B$49,"1")-SUMIFS(Data!J$2:J$49,Data!$A$2:$A$49,$A16,Data!$B$2:$B$49,"2"))</f>
        <v>0</v>
      </c>
      <c r="K16" s="1">
        <f>ABS(SUMIFS(Data!K$2:K$49,Data!$A$2:$A$49,$A16,Data!$B$2:$B$49,"1")-SUMIFS(Data!K$2:K$49,Data!$A$2:$A$49,$A16,Data!$B$2:$B$49,"2"))</f>
        <v>0</v>
      </c>
      <c r="L16" s="1">
        <f>ABS(SUMIFS(Data!L$2:L$49,Data!$A$2:$A$49,$A16,Data!$B$2:$B$49,"1")-SUMIFS(Data!L$2:L$49,Data!$A$2:$A$49,$A16,Data!$B$2:$B$49,"2"))</f>
        <v>0</v>
      </c>
      <c r="M16" s="1">
        <f>ABS(SUMIFS(Data!M$2:M$49,Data!$A$2:$A$49,$A16,Data!$B$2:$B$49,"1")-SUMIFS(Data!M$2:M$49,Data!$A$2:$A$49,$A16,Data!$B$2:$B$49,"2"))</f>
        <v>0</v>
      </c>
      <c r="N16" s="1">
        <f>ABS(SUMIFS(Data!N$2:N$49,Data!$A$2:$A$49,$A16,Data!$B$2:$B$49,"1")-SUMIFS(Data!N$2:N$49,Data!$A$2:$A$49,$A16,Data!$B$2:$B$49,"2"))</f>
        <v>0</v>
      </c>
      <c r="O16" s="1">
        <f>ABS(SUMIFS(Data!O$2:O$49,Data!$A$2:$A$49,$A16,Data!$B$2:$B$49,"1")-SUMIFS(Data!O$2:O$49,Data!$A$2:$A$49,$A16,Data!$B$2:$B$49,"2"))</f>
        <v>0</v>
      </c>
      <c r="P16" s="1">
        <f>ABS(SUMIFS(Data!P$2:P$49,Data!$A$2:$A$49,$A16,Data!$B$2:$B$49,"1")-SUMIFS(Data!P$2:P$49,Data!$A$2:$A$49,$A16,Data!$B$2:$B$49,"2"))</f>
        <v>0</v>
      </c>
      <c r="Q16" s="1">
        <f>ABS(SUMIFS(Data!Q$2:Q$49,Data!$A$2:$A$49,$A16,Data!$B$2:$B$49,"1")-SUMIFS(Data!Q$2:Q$49,Data!$A$2:$A$49,$A16,Data!$B$2:$B$49,"2"))</f>
        <v>0</v>
      </c>
      <c r="R16" s="1">
        <f>ABS(SUMIFS(Data!R$2:R$49,Data!$A$2:$A$49,$A16,Data!$B$2:$B$49,"1")-SUMIFS(Data!R$2:R$49,Data!$A$2:$A$49,$A16,Data!$B$2:$B$49,"2"))</f>
        <v>0</v>
      </c>
      <c r="S16" s="1">
        <f>ABS(SUMIFS(Data!S$2:S$49,Data!$A$2:$A$49,$A16,Data!$B$2:$B$49,"1")-SUMIFS(Data!S$2:S$49,Data!$A$2:$A$49,$A16,Data!$B$2:$B$49,"2"))</f>
        <v>0</v>
      </c>
      <c r="T16" s="1">
        <f>ABS(SUMIFS(Data!T$2:T$49,Data!$A$2:$A$49,$A16,Data!$B$2:$B$49,"1")-SUMIFS(Data!T$2:T$49,Data!$A$2:$A$49,$A16,Data!$B$2:$B$49,"2"))</f>
        <v>0</v>
      </c>
      <c r="U16" s="1">
        <f>ABS(SUMIFS(Data!U$2:U$49,Data!$A$2:$A$49,$A16,Data!$B$2:$B$49,"1")-SUMIFS(Data!U$2:U$49,Data!$A$2:$A$49,$A16,Data!$B$2:$B$49,"2"))</f>
        <v>0</v>
      </c>
      <c r="V16" s="1">
        <f>ABS(SUMIFS(Data!V$2:V$49,Data!$A$2:$A$49,$A16,Data!$B$2:$B$49,"1")-SUMIFS(Data!V$2:V$49,Data!$A$2:$A$49,$A16,Data!$B$2:$B$49,"2"))</f>
        <v>0</v>
      </c>
      <c r="W16" s="1">
        <f>ABS(SUMIFS(Data!W$2:W$49,Data!$A$2:$A$49,$A16,Data!$B$2:$B$49,"1")-SUMIFS(Data!W$2:W$49,Data!$A$2:$A$49,$A16,Data!$B$2:$B$49,"2"))</f>
        <v>0</v>
      </c>
      <c r="X16" s="1">
        <f>ABS(SUMIFS(Data!X$2:X$49,Data!$A$2:$A$49,$A16,Data!$B$2:$B$49,"1")-SUMIFS(Data!X$2:X$49,Data!$A$2:$A$49,$A16,Data!$B$2:$B$49,"2"))</f>
        <v>0</v>
      </c>
      <c r="Y16" s="1">
        <f>ABS(SUMIFS(Data!Y$2:Y$49,Data!$A$2:$A$49,$A16,Data!$B$2:$B$49,"1")-SUMIFS(Data!Y$2:Y$49,Data!$A$2:$A$49,$A16,Data!$B$2:$B$49,"2"))</f>
        <v>0</v>
      </c>
      <c r="Z16" s="1">
        <f>ABS(SUMIFS(Data!Z$2:Z$49,Data!$A$2:$A$49,$A16,Data!$B$2:$B$49,"1")-SUMIFS(Data!Z$2:Z$49,Data!$A$2:$A$49,$A16,Data!$B$2:$B$49,"2"))</f>
        <v>0</v>
      </c>
      <c r="AA16" s="1">
        <f>ABS(SUMIFS(Data!AA$2:AA$49,Data!$A$2:$A$49,$A16,Data!$B$2:$B$49,"1")-SUMIFS(Data!AA$2:AA$49,Data!$A$2:$A$49,$A16,Data!$B$2:$B$49,"2"))</f>
        <v>0</v>
      </c>
      <c r="AB16" s="1">
        <f>ABS(SUMIFS(Data!AB$2:AB$49,Data!$A$2:$A$49,$A16,Data!$B$2:$B$49,"1")-SUMIFS(Data!AB$2:AB$49,Data!$A$2:$A$49,$A16,Data!$B$2:$B$49,"2"))</f>
        <v>0</v>
      </c>
      <c r="AC16" s="1">
        <f>ABS(SUMIFS(Data!AC$2:AC$49,Data!$A$2:$A$49,$A16,Data!$B$2:$B$49,"1")-SUMIFS(Data!AC$2:AC$49,Data!$A$2:$A$49,$A16,Data!$B$2:$B$49,"2"))</f>
        <v>0</v>
      </c>
      <c r="AD16" s="1">
        <f>ABS(SUMIFS(Data!AD$2:AD$49,Data!$A$2:$A$49,$A16,Data!$B$2:$B$49,"1")-SUMIFS(Data!AD$2:AD$49,Data!$A$2:$A$49,$A16,Data!$B$2:$B$49,"2"))</f>
        <v>0</v>
      </c>
      <c r="AE16" s="1">
        <f>ABS(SUMIFS(Data!AE$2:AE$49,Data!$A$2:$A$49,$A16,Data!$B$2:$B$49,"1")-SUMIFS(Data!AE$2:AE$49,Data!$A$2:$A$49,$A16,Data!$B$2:$B$49,"2"))</f>
        <v>0</v>
      </c>
      <c r="AF16" s="1">
        <f>ABS(SUMIFS(Data!AF$2:AF$49,Data!$A$2:$A$49,$A16,Data!$B$2:$B$49,"1")-SUMIFS(Data!AF$2:AF$49,Data!$A$2:$A$49,$A16,Data!$B$2:$B$49,"2"))</f>
        <v>0</v>
      </c>
      <c r="AG16" s="1">
        <f>ABS(SUMIFS(Data!AG$2:AG$49,Data!$A$2:$A$49,$A16,Data!$B$2:$B$49,"1")-SUMIFS(Data!AG$2:AG$49,Data!$A$2:$A$49,$A16,Data!$B$2:$B$49,"2"))</f>
        <v>0</v>
      </c>
      <c r="AH16" s="1">
        <f>ABS(SUMIFS(Data!AH$2:AH$49,Data!$A$2:$A$49,$A16,Data!$B$2:$B$49,"1")-SUMIFS(Data!AH$2:AH$49,Data!$A$2:$A$49,$A16,Data!$B$2:$B$49,"2"))</f>
        <v>0</v>
      </c>
      <c r="AI16" s="1">
        <f>ABS(SUMIFS(Data!AI$2:AI$49,Data!$A$2:$A$49,$A16,Data!$B$2:$B$49,"1")-SUMIFS(Data!AI$2:AI$49,Data!$A$2:$A$49,$A16,Data!$B$2:$B$49,"2"))</f>
        <v>0</v>
      </c>
      <c r="AJ16" s="1">
        <f>ABS(SUMIFS(Data!AJ$2:AJ$49,Data!$A$2:$A$49,$A16,Data!$B$2:$B$49,"1")-SUMIFS(Data!AJ$2:AJ$49,Data!$A$2:$A$49,$A16,Data!$B$2:$B$49,"2"))</f>
        <v>0</v>
      </c>
      <c r="AK16" s="1">
        <f>ABS(SUMIFS(Data!AK$2:AK$49,Data!$A$2:$A$49,$A16,Data!$B$2:$B$49,"1")-SUMIFS(Data!AK$2:AK$49,Data!$A$2:$A$49,$A16,Data!$B$2:$B$49,"2"))</f>
        <v>0</v>
      </c>
      <c r="AL16" s="1">
        <f>ABS(SUMIFS(Data!AL$2:AL$49,Data!$A$2:$A$49,$A16,Data!$B$2:$B$49,"1")-SUMIFS(Data!AL$2:AL$49,Data!$A$2:$A$49,$A16,Data!$B$2:$B$49,"2"))</f>
        <v>0</v>
      </c>
      <c r="AM16" s="1">
        <f>ABS(SUMIFS(Data!AM$2:AM$49,Data!$A$2:$A$49,$A16,Data!$B$2:$B$49,"1")-SUMIFS(Data!AM$2:AM$49,Data!$A$2:$A$49,$A16,Data!$B$2:$B$49,"2"))</f>
        <v>0</v>
      </c>
      <c r="AN16" s="1">
        <f>ABS(SUMIFS(Data!AN$2:AN$49,Data!$A$2:$A$49,$A16,Data!$B$2:$B$49,"1")-SUMIFS(Data!AN$2:AN$49,Data!$A$2:$A$49,$A16,Data!$B$2:$B$49,"2"))</f>
        <v>0</v>
      </c>
      <c r="AO16" s="1">
        <f>ABS(SUMIFS(Data!AO$2:AO$49,Data!$A$2:$A$49,$A16,Data!$B$2:$B$49,"1")-SUMIFS(Data!AO$2:AO$49,Data!$A$2:$A$49,$A16,Data!$B$2:$B$49,"2"))</f>
        <v>0</v>
      </c>
      <c r="AP16" s="1">
        <f>ABS(SUMIFS(Data!AP$2:AP$49,Data!$A$2:$A$49,$A16,Data!$B$2:$B$49,"1")-SUMIFS(Data!AP$2:AP$49,Data!$A$2:$A$49,$A16,Data!$B$2:$B$49,"2"))</f>
        <v>0</v>
      </c>
      <c r="AQ16" s="1">
        <f>ABS(SUMIFS(Data!AQ$2:AQ$49,Data!$A$2:$A$49,$A16,Data!$B$2:$B$49,"1")-SUMIFS(Data!AQ$2:AQ$49,Data!$A$2:$A$49,$A16,Data!$B$2:$B$49,"2"))</f>
        <v>0</v>
      </c>
      <c r="AR16" s="1">
        <f>ABS(SUMIFS(Data!AR$2:AR$49,Data!$A$2:$A$49,$A16,Data!$B$2:$B$49,"1")-SUMIFS(Data!AR$2:AR$49,Data!$A$2:$A$49,$A16,Data!$B$2:$B$49,"2"))</f>
        <v>0</v>
      </c>
      <c r="AS16" s="1">
        <f>ABS(SUMIFS(Data!AS$2:AS$49,Data!$A$2:$A$49,$A16,Data!$B$2:$B$49,"1")-SUMIFS(Data!AS$2:AS$49,Data!$A$2:$A$49,$A16,Data!$B$2:$B$49,"2"))</f>
        <v>0</v>
      </c>
      <c r="AT16" s="1">
        <f>ABS(SUMIFS(Data!AT$2:AT$49,Data!$A$2:$A$49,$A16,Data!$B$2:$B$49,"1")-SUMIFS(Data!AT$2:AT$49,Data!$A$2:$A$49,$A16,Data!$B$2:$B$49,"2"))</f>
        <v>0</v>
      </c>
      <c r="AU16" s="1">
        <f>ABS(SUMIFS(Data!AU$2:AU$49,Data!$A$2:$A$49,$A16,Data!$B$2:$B$49,"1")-SUMIFS(Data!AU$2:AU$49,Data!$A$2:$A$49,$A16,Data!$B$2:$B$49,"2"))</f>
        <v>0</v>
      </c>
      <c r="AV16" s="1">
        <f>ABS(SUMIFS(Data!AV$2:AV$49,Data!$A$2:$A$49,$A16,Data!$B$2:$B$49,"1")-SUMIFS(Data!AV$2:AV$49,Data!$A$2:$A$49,$A16,Data!$B$2:$B$49,"2"))</f>
        <v>0</v>
      </c>
      <c r="AW16" s="1">
        <f>ABS(SUMIFS(Data!AW$2:AW$49,Data!$A$2:$A$49,$A16,Data!$B$2:$B$49,"1")-SUMIFS(Data!AW$2:AW$49,Data!$A$2:$A$49,$A16,Data!$B$2:$B$49,"2"))</f>
        <v>0</v>
      </c>
      <c r="AX16" s="1">
        <f>ABS(SUMIFS(Data!AX$2:AX$49,Data!$A$2:$A$49,$A16,Data!$B$2:$B$49,"1")-SUMIFS(Data!AX$2:AX$49,Data!$A$2:$A$49,$A16,Data!$B$2:$B$49,"2"))</f>
        <v>0</v>
      </c>
      <c r="AY16" s="1">
        <f>ABS(SUMIFS(Data!AY$2:AY$49,Data!$A$2:$A$49,$A16,Data!$B$2:$B$49,"1")-SUMIFS(Data!AY$2:AY$49,Data!$A$2:$A$49,$A16,Data!$B$2:$B$49,"2"))</f>
        <v>0</v>
      </c>
      <c r="AZ16" s="1">
        <f>ABS(SUMIFS(Data!AZ$2:AZ$49,Data!$A$2:$A$49,$A16,Data!$B$2:$B$49,"1")-SUMIFS(Data!AZ$2:AZ$49,Data!$A$2:$A$49,$A16,Data!$B$2:$B$49,"2"))</f>
        <v>0</v>
      </c>
      <c r="BA16" s="1">
        <f>ABS(SUMIFS(Data!BA$2:BA$49,Data!$A$2:$A$49,$A16,Data!$B$2:$B$49,"1")-SUMIFS(Data!BA$2:BA$49,Data!$A$2:$A$49,$A16,Data!$B$2:$B$49,"2"))</f>
        <v>0</v>
      </c>
      <c r="BB16" s="1">
        <f>ABS(SUMIFS(Data!BB$2:BB$49,Data!$A$2:$A$49,$A16,Data!$B$2:$B$49,"1")-SUMIFS(Data!BB$2:BB$49,Data!$A$2:$A$49,$A16,Data!$B$2:$B$49,"2"))</f>
        <v>0</v>
      </c>
      <c r="BC16" s="1">
        <f>ABS(SUMIFS(Data!BC$2:BC$49,Data!$A$2:$A$49,$A16,Data!$B$2:$B$49,"1")-SUMIFS(Data!BC$2:BC$49,Data!$A$2:$A$49,$A16,Data!$B$2:$B$49,"2"))</f>
        <v>0</v>
      </c>
      <c r="BD16" s="1">
        <f>ABS(SUMIFS(Data!BD$2:BD$49,Data!$A$2:$A$49,$A16,Data!$B$2:$B$49,"1")-SUMIFS(Data!BD$2:BD$49,Data!$A$2:$A$49,$A16,Data!$B$2:$B$49,"2"))</f>
        <v>0</v>
      </c>
      <c r="BE16" s="1">
        <f>ABS(SUMIFS(Data!BE$2:BE$49,Data!$A$2:$A$49,$A16,Data!$B$2:$B$49,"1")-SUMIFS(Data!BE$2:BE$49,Data!$A$2:$A$49,$A16,Data!$B$2:$B$49,"2"))</f>
        <v>0</v>
      </c>
      <c r="BF16" s="1">
        <f>ABS(SUMIFS(Data!BF$2:BF$49,Data!$A$2:$A$49,$A16,Data!$B$2:$B$49,"1")-SUMIFS(Data!BF$2:BF$49,Data!$A$2:$A$49,$A16,Data!$B$2:$B$49,"2"))</f>
        <v>0</v>
      </c>
      <c r="BG16" s="1">
        <f>ABS(SUMIFS(Data!BG$2:BG$49,Data!$A$2:$A$49,$A16,Data!$B$2:$B$49,"1")-SUMIFS(Data!BG$2:BG$49,Data!$A$2:$A$49,$A16,Data!$B$2:$B$49,"2"))</f>
        <v>0</v>
      </c>
      <c r="BH16" s="1">
        <f>ABS(SUMIFS(Data!BH$2:BH$49,Data!$A$2:$A$49,$A16,Data!$B$2:$B$49,"1")-SUMIFS(Data!BH$2:BH$49,Data!$A$2:$A$49,$A16,Data!$B$2:$B$49,"2"))</f>
        <v>0</v>
      </c>
      <c r="BI16" s="1">
        <f>ABS(SUMIFS(Data!BI$2:BI$49,Data!$A$2:$A$49,$A16,Data!$B$2:$B$49,"1")-SUMIFS(Data!BI$2:BI$49,Data!$A$2:$A$49,$A16,Data!$B$2:$B$49,"2"))</f>
        <v>0</v>
      </c>
      <c r="BJ16" s="1">
        <f>ABS(SUMIFS(Data!BJ$2:BJ$49,Data!$A$2:$A$49,$A16,Data!$B$2:$B$49,"1")-SUMIFS(Data!BJ$2:BJ$49,Data!$A$2:$A$49,$A16,Data!$B$2:$B$49,"2"))</f>
        <v>0</v>
      </c>
      <c r="BK16" s="1">
        <f>ABS(SUMIFS(Data!BK$2:BK$49,Data!$A$2:$A$49,$A16,Data!$B$2:$B$49,"1")-SUMIFS(Data!BK$2:BK$49,Data!$A$2:$A$49,$A16,Data!$B$2:$B$49,"2"))</f>
        <v>0</v>
      </c>
      <c r="BL16" s="1">
        <f>ABS(SUMIFS(Data!BL$2:BL$49,Data!$A$2:$A$49,$A16,Data!$B$2:$B$49,"1")-SUMIFS(Data!BL$2:BL$49,Data!$A$2:$A$49,$A16,Data!$B$2:$B$49,"2"))</f>
        <v>0</v>
      </c>
      <c r="BM16" s="1">
        <f>ABS(SUMIFS(Data!BM$2:BM$49,Data!$A$2:$A$49,$A16,Data!$B$2:$B$49,"1")-SUMIFS(Data!BM$2:BM$49,Data!$A$2:$A$49,$A16,Data!$B$2:$B$49,"2"))</f>
        <v>0</v>
      </c>
      <c r="BN16" s="1">
        <f>ABS(SUMIFS(Data!BN$2:BN$49,Data!$A$2:$A$49,$A16,Data!$B$2:$B$49,"1")-SUMIFS(Data!BN$2:BN$49,Data!$A$2:$A$49,$A16,Data!$B$2:$B$49,"2"))</f>
        <v>0</v>
      </c>
      <c r="BO16" s="1">
        <f>ABS(SUMIFS(Data!BO$2:BO$49,Data!$A$2:$A$49,$A16,Data!$B$2:$B$49,"1")-SUMIFS(Data!BO$2:BO$49,Data!$A$2:$A$49,$A16,Data!$B$2:$B$49,"2"))</f>
        <v>0</v>
      </c>
      <c r="BP16" s="1">
        <f>ABS(SUMIFS(Data!BP$2:BP$49,Data!$A$2:$A$49,$A16,Data!$B$2:$B$49,"1")-SUMIFS(Data!BP$2:BP$49,Data!$A$2:$A$49,$A16,Data!$B$2:$B$49,"2"))</f>
        <v>0</v>
      </c>
      <c r="BQ16" s="1">
        <f>ABS(SUMIFS(Data!BQ$2:BQ$49,Data!$A$2:$A$49,$A16,Data!$B$2:$B$49,"1")-SUMIFS(Data!BQ$2:BQ$49,Data!$A$2:$A$49,$A16,Data!$B$2:$B$49,"2"))</f>
        <v>0</v>
      </c>
      <c r="BR16" s="1">
        <f>ABS(SUMIFS(Data!BR$2:BR$49,Data!$A$2:$A$49,$A16,Data!$B$2:$B$49,"1")-SUMIFS(Data!BR$2:BR$49,Data!$A$2:$A$49,$A16,Data!$B$2:$B$49,"2"))</f>
        <v>0</v>
      </c>
      <c r="BS16" s="1">
        <f>ABS(SUMIFS(Data!BS$2:BS$49,Data!$A$2:$A$49,$A16,Data!$B$2:$B$49,"1")-SUMIFS(Data!BS$2:BS$49,Data!$A$2:$A$49,$A16,Data!$B$2:$B$49,"2"))</f>
        <v>0</v>
      </c>
      <c r="BT16" s="1">
        <f>ABS(SUMIFS(Data!BT$2:BT$49,Data!$A$2:$A$49,$A16,Data!$B$2:$B$49,"1")-SUMIFS(Data!BT$2:BT$49,Data!$A$2:$A$49,$A16,Data!$B$2:$B$49,"2"))</f>
        <v>0</v>
      </c>
      <c r="BU16" s="1">
        <f>ABS(SUMIFS(Data!BU$2:BU$49,Data!$A$2:$A$49,$A16,Data!$B$2:$B$49,"1")-SUMIFS(Data!BU$2:BU$49,Data!$A$2:$A$49,$A16,Data!$B$2:$B$49,"2"))</f>
        <v>0</v>
      </c>
      <c r="BV16" s="1">
        <f>ABS(SUMIFS(Data!BV$2:BV$49,Data!$A$2:$A$49,$A16,Data!$B$2:$B$49,"1")-SUMIFS(Data!BV$2:BV$49,Data!$A$2:$A$49,$A16,Data!$B$2:$B$49,"2"))</f>
        <v>0</v>
      </c>
      <c r="BW16" s="1">
        <f>ABS(SUMIFS(Data!BW$2:BW$49,Data!$A$2:$A$49,$A16,Data!$B$2:$B$49,"1")-SUMIFS(Data!BW$2:BW$49,Data!$A$2:$A$49,$A16,Data!$B$2:$B$49,"2"))</f>
        <v>0</v>
      </c>
      <c r="BX16" s="1">
        <f>ABS(SUMIFS(Data!BX$2:BX$49,Data!$A$2:$A$49,$A16,Data!$B$2:$B$49,"1")-SUMIFS(Data!BX$2:BX$49,Data!$A$2:$A$49,$A16,Data!$B$2:$B$49,"2"))</f>
        <v>0</v>
      </c>
      <c r="BY16" s="1">
        <f>ABS(SUMIFS(Data!BY$2:BY$49,Data!$A$2:$A$49,$A16,Data!$B$2:$B$49,"1")-SUMIFS(Data!BY$2:BY$49,Data!$A$2:$A$49,$A16,Data!$B$2:$B$49,"2"))</f>
        <v>0</v>
      </c>
      <c r="BZ16" s="1">
        <f>ABS(SUMIFS(Data!BZ$2:BZ$49,Data!$A$2:$A$49,$A16,Data!$B$2:$B$49,"1")-SUMIFS(Data!BZ$2:BZ$49,Data!$A$2:$A$49,$A16,Data!$B$2:$B$49,"2"))</f>
        <v>0</v>
      </c>
      <c r="CA16" s="1">
        <f>ABS(SUMIFS(Data!CA$2:CA$49,Data!$A$2:$A$49,$A16,Data!$B$2:$B$49,"1")-SUMIFS(Data!CA$2:CA$49,Data!$A$2:$A$49,$A16,Data!$B$2:$B$49,"2"))</f>
        <v>0</v>
      </c>
      <c r="CB16" s="1">
        <f>ABS(SUMIFS(Data!CB$2:CB$49,Data!$A$2:$A$49,$A16,Data!$B$2:$B$49,"1")-SUMIFS(Data!CB$2:CB$49,Data!$A$2:$A$49,$A16,Data!$B$2:$B$49,"2"))</f>
        <v>0</v>
      </c>
      <c r="CC16" s="1">
        <f>ABS(SUMIFS(Data!CC$2:CC$49,Data!$A$2:$A$49,$A16,Data!$B$2:$B$49,"1")-SUMIFS(Data!CC$2:CC$49,Data!$A$2:$A$49,$A16,Data!$B$2:$B$49,"2"))</f>
        <v>0</v>
      </c>
      <c r="CD16" s="1">
        <f>ABS(SUMIFS(Data!CD$2:CD$49,Data!$A$2:$A$49,$A16,Data!$B$2:$B$49,"1")-SUMIFS(Data!CD$2:CD$49,Data!$A$2:$A$49,$A16,Data!$B$2:$B$49,"2"))</f>
        <v>0</v>
      </c>
      <c r="CE16" s="1">
        <f>ABS(SUMIFS(Data!CE$2:CE$49,Data!$A$2:$A$49,$A16,Data!$B$2:$B$49,"1")-SUMIFS(Data!CE$2:CE$49,Data!$A$2:$A$49,$A16,Data!$B$2:$B$49,"2"))</f>
        <v>0</v>
      </c>
      <c r="CF16" s="1">
        <f>ABS(SUMIFS(Data!CF$2:CF$49,Data!$A$2:$A$49,$A16,Data!$B$2:$B$49,"1")-SUMIFS(Data!CF$2:CF$49,Data!$A$2:$A$49,$A16,Data!$B$2:$B$49,"2"))</f>
        <v>0</v>
      </c>
      <c r="CG16" s="1">
        <f>ABS(SUMIFS(Data!CG$2:CG$49,Data!$A$2:$A$49,$A16,Data!$B$2:$B$49,"1")-SUMIFS(Data!CG$2:CG$49,Data!$A$2:$A$49,$A16,Data!$B$2:$B$49,"2"))</f>
        <v>0</v>
      </c>
      <c r="CH16" s="1">
        <f>ABS(SUMIFS(Data!CH$2:CH$49,Data!$A$2:$A$49,$A16,Data!$B$2:$B$49,"1")-SUMIFS(Data!CH$2:CH$49,Data!$A$2:$A$49,$A16,Data!$B$2:$B$49,"2"))</f>
        <v>0</v>
      </c>
      <c r="CI16" s="1">
        <f>ABS(SUMIFS(Data!CI$2:CI$49,Data!$A$2:$A$49,$A16,Data!$B$2:$B$49,"1")-SUMIFS(Data!CI$2:CI$49,Data!$A$2:$A$49,$A16,Data!$B$2:$B$49,"2"))</f>
        <v>0</v>
      </c>
      <c r="CJ16" s="1">
        <f>ABS(SUMIFS(Data!CJ$2:CJ$49,Data!$A$2:$A$49,$A16,Data!$B$2:$B$49,"1")-SUMIFS(Data!CJ$2:CJ$49,Data!$A$2:$A$49,$A16,Data!$B$2:$B$49,"2"))</f>
        <v>0</v>
      </c>
      <c r="CK16" s="1">
        <f>ABS(SUMIFS(Data!CK$2:CK$49,Data!$A$2:$A$49,$A16,Data!$B$2:$B$49,"1")-SUMIFS(Data!CK$2:CK$49,Data!$A$2:$A$49,$A16,Data!$B$2:$B$49,"2"))</f>
        <v>0</v>
      </c>
      <c r="CL16" s="1">
        <f>ABS(SUMIFS(Data!CL$2:CL$49,Data!$A$2:$A$49,$A16,Data!$B$2:$B$49,"1")-SUMIFS(Data!CL$2:CL$49,Data!$A$2:$A$49,$A16,Data!$B$2:$B$49,"2"))</f>
        <v>0</v>
      </c>
    </row>
    <row r="17" spans="1:90" x14ac:dyDescent="0.25">
      <c r="A17" s="1" t="s">
        <v>106</v>
      </c>
      <c r="B17" s="1" t="s">
        <v>91</v>
      </c>
      <c r="C17" s="1">
        <f>ABS(SUMIFS(Data!C$2:C$49,Data!$A$2:$A$49,$A17,Data!$B$2:$B$49,"1")-SUMIFS(Data!C$2:C$49,Data!$A$2:$A$49,$A17,Data!$B$2:$B$49,"2"))</f>
        <v>0</v>
      </c>
      <c r="D17" s="1">
        <f>ABS(SUMIFS(Data!D$2:D$49,Data!$A$2:$A$49,$A17,Data!$B$2:$B$49,"1")-SUMIFS(Data!D$2:D$49,Data!$A$2:$A$49,$A17,Data!$B$2:$B$49,"2"))</f>
        <v>26</v>
      </c>
      <c r="E17" s="1">
        <f>ABS(SUMIFS(Data!E$2:E$49,Data!$A$2:$A$49,$A17,Data!$B$2:$B$49,"1")-SUMIFS(Data!E$2:E$49,Data!$A$2:$A$49,$A17,Data!$B$2:$B$49,"2"))</f>
        <v>4</v>
      </c>
      <c r="F17" s="1">
        <f>ABS(SUMIFS(Data!F$2:F$49,Data!$A$2:$A$49,$A17,Data!$B$2:$B$49,"1")-SUMIFS(Data!F$2:F$49,Data!$A$2:$A$49,$A17,Data!$B$2:$B$49,"2"))</f>
        <v>8</v>
      </c>
      <c r="G17" s="1">
        <f>ABS(SUMIFS(Data!G$2:G$49,Data!$A$2:$A$49,$A17,Data!$B$2:$B$49,"1")-SUMIFS(Data!G$2:G$49,Data!$A$2:$A$49,$A17,Data!$B$2:$B$49,"2"))</f>
        <v>1</v>
      </c>
      <c r="H17" s="1">
        <f>ABS(SUMIFS(Data!H$2:H$49,Data!$A$2:$A$49,$A17,Data!$B$2:$B$49,"1")-SUMIFS(Data!H$2:H$49,Data!$A$2:$A$49,$A17,Data!$B$2:$B$49,"2"))</f>
        <v>12</v>
      </c>
      <c r="I17" s="1">
        <f>ABS(SUMIFS(Data!I$2:I$49,Data!$A$2:$A$49,$A17,Data!$B$2:$B$49,"1")-SUMIFS(Data!I$2:I$49,Data!$A$2:$A$49,$A17,Data!$B$2:$B$49,"2"))</f>
        <v>58</v>
      </c>
      <c r="J17" s="1">
        <f>ABS(SUMIFS(Data!J$2:J$49,Data!$A$2:$A$49,$A17,Data!$B$2:$B$49,"1")-SUMIFS(Data!J$2:J$49,Data!$A$2:$A$49,$A17,Data!$B$2:$B$49,"2"))</f>
        <v>0</v>
      </c>
      <c r="K17" s="1">
        <f>ABS(SUMIFS(Data!K$2:K$49,Data!$A$2:$A$49,$A17,Data!$B$2:$B$49,"1")-SUMIFS(Data!K$2:K$49,Data!$A$2:$A$49,$A17,Data!$B$2:$B$49,"2"))</f>
        <v>20</v>
      </c>
      <c r="L17" s="1">
        <f>ABS(SUMIFS(Data!L$2:L$49,Data!$A$2:$A$49,$A17,Data!$B$2:$B$49,"1")-SUMIFS(Data!L$2:L$49,Data!$A$2:$A$49,$A17,Data!$B$2:$B$49,"2"))</f>
        <v>44</v>
      </c>
      <c r="M17" s="1">
        <f>ABS(SUMIFS(Data!M$2:M$49,Data!$A$2:$A$49,$A17,Data!$B$2:$B$49,"1")-SUMIFS(Data!M$2:M$49,Data!$A$2:$A$49,$A17,Data!$B$2:$B$49,"2"))</f>
        <v>0</v>
      </c>
      <c r="N17" s="1">
        <f>ABS(SUMIFS(Data!N$2:N$49,Data!$A$2:$A$49,$A17,Data!$B$2:$B$49,"1")-SUMIFS(Data!N$2:N$49,Data!$A$2:$A$49,$A17,Data!$B$2:$B$49,"2"))</f>
        <v>5</v>
      </c>
      <c r="O17" s="1">
        <f>ABS(SUMIFS(Data!O$2:O$49,Data!$A$2:$A$49,$A17,Data!$B$2:$B$49,"1")-SUMIFS(Data!O$2:O$49,Data!$A$2:$A$49,$A17,Data!$B$2:$B$49,"2"))</f>
        <v>0</v>
      </c>
      <c r="P17" s="1">
        <f>ABS(SUMIFS(Data!P$2:P$49,Data!$A$2:$A$49,$A17,Data!$B$2:$B$49,"1")-SUMIFS(Data!P$2:P$49,Data!$A$2:$A$49,$A17,Data!$B$2:$B$49,"2"))</f>
        <v>32</v>
      </c>
      <c r="Q17" s="1">
        <f>ABS(SUMIFS(Data!Q$2:Q$49,Data!$A$2:$A$49,$A17,Data!$B$2:$B$49,"1")-SUMIFS(Data!Q$2:Q$49,Data!$A$2:$A$49,$A17,Data!$B$2:$B$49,"2"))</f>
        <v>529</v>
      </c>
      <c r="R17" s="1">
        <f>ABS(SUMIFS(Data!R$2:R$49,Data!$A$2:$A$49,$A17,Data!$B$2:$B$49,"1")-SUMIFS(Data!R$2:R$49,Data!$A$2:$A$49,$A17,Data!$B$2:$B$49,"2"))</f>
        <v>169</v>
      </c>
      <c r="S17" s="1">
        <f>ABS(SUMIFS(Data!S$2:S$49,Data!$A$2:$A$49,$A17,Data!$B$2:$B$49,"1")-SUMIFS(Data!S$2:S$49,Data!$A$2:$A$49,$A17,Data!$B$2:$B$49,"2"))</f>
        <v>21</v>
      </c>
      <c r="T17" s="1">
        <f>ABS(SUMIFS(Data!T$2:T$49,Data!$A$2:$A$49,$A17,Data!$B$2:$B$49,"1")-SUMIFS(Data!T$2:T$49,Data!$A$2:$A$49,$A17,Data!$B$2:$B$49,"2"))</f>
        <v>3</v>
      </c>
      <c r="U17" s="1">
        <f>ABS(SUMIFS(Data!U$2:U$49,Data!$A$2:$A$49,$A17,Data!$B$2:$B$49,"1")-SUMIFS(Data!U$2:U$49,Data!$A$2:$A$49,$A17,Data!$B$2:$B$49,"2"))</f>
        <v>27</v>
      </c>
      <c r="V17" s="1">
        <f>ABS(SUMIFS(Data!V$2:V$49,Data!$A$2:$A$49,$A17,Data!$B$2:$B$49,"1")-SUMIFS(Data!V$2:V$49,Data!$A$2:$A$49,$A17,Data!$B$2:$B$49,"2"))</f>
        <v>49</v>
      </c>
      <c r="W17" s="1">
        <f>ABS(SUMIFS(Data!W$2:W$49,Data!$A$2:$A$49,$A17,Data!$B$2:$B$49,"1")-SUMIFS(Data!W$2:W$49,Data!$A$2:$A$49,$A17,Data!$B$2:$B$49,"2"))</f>
        <v>47</v>
      </c>
      <c r="X17" s="1">
        <f>ABS(SUMIFS(Data!X$2:X$49,Data!$A$2:$A$49,$A17,Data!$B$2:$B$49,"1")-SUMIFS(Data!X$2:X$49,Data!$A$2:$A$49,$A17,Data!$B$2:$B$49,"2"))</f>
        <v>279</v>
      </c>
      <c r="Y17" s="1">
        <f>ABS(SUMIFS(Data!Y$2:Y$49,Data!$A$2:$A$49,$A17,Data!$B$2:$B$49,"1")-SUMIFS(Data!Y$2:Y$49,Data!$A$2:$A$49,$A17,Data!$B$2:$B$49,"2"))</f>
        <v>29</v>
      </c>
      <c r="Z17" s="1">
        <f>ABS(SUMIFS(Data!Z$2:Z$49,Data!$A$2:$A$49,$A17,Data!$B$2:$B$49,"1")-SUMIFS(Data!Z$2:Z$49,Data!$A$2:$A$49,$A17,Data!$B$2:$B$49,"2"))</f>
        <v>0</v>
      </c>
      <c r="AA17" s="1">
        <f>ABS(SUMIFS(Data!AA$2:AA$49,Data!$A$2:$A$49,$A17,Data!$B$2:$B$49,"1")-SUMIFS(Data!AA$2:AA$49,Data!$A$2:$A$49,$A17,Data!$B$2:$B$49,"2"))</f>
        <v>2</v>
      </c>
      <c r="AB17" s="1">
        <f>ABS(SUMIFS(Data!AB$2:AB$49,Data!$A$2:$A$49,$A17,Data!$B$2:$B$49,"1")-SUMIFS(Data!AB$2:AB$49,Data!$A$2:$A$49,$A17,Data!$B$2:$B$49,"2"))</f>
        <v>16</v>
      </c>
      <c r="AC17" s="1">
        <f>ABS(SUMIFS(Data!AC$2:AC$49,Data!$A$2:$A$49,$A17,Data!$B$2:$B$49,"1")-SUMIFS(Data!AC$2:AC$49,Data!$A$2:$A$49,$A17,Data!$B$2:$B$49,"2"))</f>
        <v>4</v>
      </c>
      <c r="AD17" s="1">
        <f>ABS(SUMIFS(Data!AD$2:AD$49,Data!$A$2:$A$49,$A17,Data!$B$2:$B$49,"1")-SUMIFS(Data!AD$2:AD$49,Data!$A$2:$A$49,$A17,Data!$B$2:$B$49,"2"))</f>
        <v>0</v>
      </c>
      <c r="AE17" s="1">
        <f>ABS(SUMIFS(Data!AE$2:AE$49,Data!$A$2:$A$49,$A17,Data!$B$2:$B$49,"1")-SUMIFS(Data!AE$2:AE$49,Data!$A$2:$A$49,$A17,Data!$B$2:$B$49,"2"))</f>
        <v>0</v>
      </c>
      <c r="AF17" s="1">
        <f>ABS(SUMIFS(Data!AF$2:AF$49,Data!$A$2:$A$49,$A17,Data!$B$2:$B$49,"1")-SUMIFS(Data!AF$2:AF$49,Data!$A$2:$A$49,$A17,Data!$B$2:$B$49,"2"))</f>
        <v>0</v>
      </c>
      <c r="AG17" s="1">
        <f>ABS(SUMIFS(Data!AG$2:AG$49,Data!$A$2:$A$49,$A17,Data!$B$2:$B$49,"1")-SUMIFS(Data!AG$2:AG$49,Data!$A$2:$A$49,$A17,Data!$B$2:$B$49,"2"))</f>
        <v>0</v>
      </c>
      <c r="AH17" s="1">
        <f>ABS(SUMIFS(Data!AH$2:AH$49,Data!$A$2:$A$49,$A17,Data!$B$2:$B$49,"1")-SUMIFS(Data!AH$2:AH$49,Data!$A$2:$A$49,$A17,Data!$B$2:$B$49,"2"))</f>
        <v>0</v>
      </c>
      <c r="AI17" s="1">
        <f>ABS(SUMIFS(Data!AI$2:AI$49,Data!$A$2:$A$49,$A17,Data!$B$2:$B$49,"1")-SUMIFS(Data!AI$2:AI$49,Data!$A$2:$A$49,$A17,Data!$B$2:$B$49,"2"))</f>
        <v>19</v>
      </c>
      <c r="AJ17" s="1">
        <f>ABS(SUMIFS(Data!AJ$2:AJ$49,Data!$A$2:$A$49,$A17,Data!$B$2:$B$49,"1")-SUMIFS(Data!AJ$2:AJ$49,Data!$A$2:$A$49,$A17,Data!$B$2:$B$49,"2"))</f>
        <v>0</v>
      </c>
      <c r="AK17" s="1">
        <f>ABS(SUMIFS(Data!AK$2:AK$49,Data!$A$2:$A$49,$A17,Data!$B$2:$B$49,"1")-SUMIFS(Data!AK$2:AK$49,Data!$A$2:$A$49,$A17,Data!$B$2:$B$49,"2"))</f>
        <v>0</v>
      </c>
      <c r="AL17" s="1">
        <f>ABS(SUMIFS(Data!AL$2:AL$49,Data!$A$2:$A$49,$A17,Data!$B$2:$B$49,"1")-SUMIFS(Data!AL$2:AL$49,Data!$A$2:$A$49,$A17,Data!$B$2:$B$49,"2"))</f>
        <v>0</v>
      </c>
      <c r="AM17" s="1">
        <f>ABS(SUMIFS(Data!AM$2:AM$49,Data!$A$2:$A$49,$A17,Data!$B$2:$B$49,"1")-SUMIFS(Data!AM$2:AM$49,Data!$A$2:$A$49,$A17,Data!$B$2:$B$49,"2"))</f>
        <v>1</v>
      </c>
      <c r="AN17" s="1">
        <f>ABS(SUMIFS(Data!AN$2:AN$49,Data!$A$2:$A$49,$A17,Data!$B$2:$B$49,"1")-SUMIFS(Data!AN$2:AN$49,Data!$A$2:$A$49,$A17,Data!$B$2:$B$49,"2"))</f>
        <v>45</v>
      </c>
      <c r="AO17" s="1">
        <f>ABS(SUMIFS(Data!AO$2:AO$49,Data!$A$2:$A$49,$A17,Data!$B$2:$B$49,"1")-SUMIFS(Data!AO$2:AO$49,Data!$A$2:$A$49,$A17,Data!$B$2:$B$49,"2"))</f>
        <v>74</v>
      </c>
      <c r="AP17" s="1">
        <f>ABS(SUMIFS(Data!AP$2:AP$49,Data!$A$2:$A$49,$A17,Data!$B$2:$B$49,"1")-SUMIFS(Data!AP$2:AP$49,Data!$A$2:$A$49,$A17,Data!$B$2:$B$49,"2"))</f>
        <v>2</v>
      </c>
      <c r="AQ17" s="1">
        <f>ABS(SUMIFS(Data!AQ$2:AQ$49,Data!$A$2:$A$49,$A17,Data!$B$2:$B$49,"1")-SUMIFS(Data!AQ$2:AQ$49,Data!$A$2:$A$49,$A17,Data!$B$2:$B$49,"2"))</f>
        <v>20</v>
      </c>
      <c r="AR17" s="1">
        <f>ABS(SUMIFS(Data!AR$2:AR$49,Data!$A$2:$A$49,$A17,Data!$B$2:$B$49,"1")-SUMIFS(Data!AR$2:AR$49,Data!$A$2:$A$49,$A17,Data!$B$2:$B$49,"2"))</f>
        <v>0</v>
      </c>
      <c r="AS17" s="1">
        <f>ABS(SUMIFS(Data!AS$2:AS$49,Data!$A$2:$A$49,$A17,Data!$B$2:$B$49,"1")-SUMIFS(Data!AS$2:AS$49,Data!$A$2:$A$49,$A17,Data!$B$2:$B$49,"2"))</f>
        <v>55</v>
      </c>
      <c r="AT17" s="1">
        <f>ABS(SUMIFS(Data!AT$2:AT$49,Data!$A$2:$A$49,$A17,Data!$B$2:$B$49,"1")-SUMIFS(Data!AT$2:AT$49,Data!$A$2:$A$49,$A17,Data!$B$2:$B$49,"2"))</f>
        <v>0</v>
      </c>
      <c r="AU17" s="1">
        <f>ABS(SUMIFS(Data!AU$2:AU$49,Data!$A$2:$A$49,$A17,Data!$B$2:$B$49,"1")-SUMIFS(Data!AU$2:AU$49,Data!$A$2:$A$49,$A17,Data!$B$2:$B$49,"2"))</f>
        <v>0</v>
      </c>
      <c r="AV17" s="1">
        <f>ABS(SUMIFS(Data!AV$2:AV$49,Data!$A$2:$A$49,$A17,Data!$B$2:$B$49,"1")-SUMIFS(Data!AV$2:AV$49,Data!$A$2:$A$49,$A17,Data!$B$2:$B$49,"2"))</f>
        <v>34</v>
      </c>
      <c r="AW17" s="1">
        <f>ABS(SUMIFS(Data!AW$2:AW$49,Data!$A$2:$A$49,$A17,Data!$B$2:$B$49,"1")-SUMIFS(Data!AW$2:AW$49,Data!$A$2:$A$49,$A17,Data!$B$2:$B$49,"2"))</f>
        <v>0</v>
      </c>
      <c r="AX17" s="1">
        <f>ABS(SUMIFS(Data!AX$2:AX$49,Data!$A$2:$A$49,$A17,Data!$B$2:$B$49,"1")-SUMIFS(Data!AX$2:AX$49,Data!$A$2:$A$49,$A17,Data!$B$2:$B$49,"2"))</f>
        <v>0</v>
      </c>
      <c r="AY17" s="1">
        <f>ABS(SUMIFS(Data!AY$2:AY$49,Data!$A$2:$A$49,$A17,Data!$B$2:$B$49,"1")-SUMIFS(Data!AY$2:AY$49,Data!$A$2:$A$49,$A17,Data!$B$2:$B$49,"2"))</f>
        <v>0</v>
      </c>
      <c r="AZ17" s="1">
        <f>ABS(SUMIFS(Data!AZ$2:AZ$49,Data!$A$2:$A$49,$A17,Data!$B$2:$B$49,"1")-SUMIFS(Data!AZ$2:AZ$49,Data!$A$2:$A$49,$A17,Data!$B$2:$B$49,"2"))</f>
        <v>0</v>
      </c>
      <c r="BA17" s="1">
        <f>ABS(SUMIFS(Data!BA$2:BA$49,Data!$A$2:$A$49,$A17,Data!$B$2:$B$49,"1")-SUMIFS(Data!BA$2:BA$49,Data!$A$2:$A$49,$A17,Data!$B$2:$B$49,"2"))</f>
        <v>2</v>
      </c>
      <c r="BB17" s="1">
        <f>ABS(SUMIFS(Data!BB$2:BB$49,Data!$A$2:$A$49,$A17,Data!$B$2:$B$49,"1")-SUMIFS(Data!BB$2:BB$49,Data!$A$2:$A$49,$A17,Data!$B$2:$B$49,"2"))</f>
        <v>0</v>
      </c>
      <c r="BC17" s="1">
        <f>ABS(SUMIFS(Data!BC$2:BC$49,Data!$A$2:$A$49,$A17,Data!$B$2:$B$49,"1")-SUMIFS(Data!BC$2:BC$49,Data!$A$2:$A$49,$A17,Data!$B$2:$B$49,"2"))</f>
        <v>0</v>
      </c>
      <c r="BD17" s="1">
        <f>ABS(SUMIFS(Data!BD$2:BD$49,Data!$A$2:$A$49,$A17,Data!$B$2:$B$49,"1")-SUMIFS(Data!BD$2:BD$49,Data!$A$2:$A$49,$A17,Data!$B$2:$B$49,"2"))</f>
        <v>0</v>
      </c>
      <c r="BE17" s="1">
        <f>ABS(SUMIFS(Data!BE$2:BE$49,Data!$A$2:$A$49,$A17,Data!$B$2:$B$49,"1")-SUMIFS(Data!BE$2:BE$49,Data!$A$2:$A$49,$A17,Data!$B$2:$B$49,"2"))</f>
        <v>0</v>
      </c>
      <c r="BF17" s="1">
        <f>ABS(SUMIFS(Data!BF$2:BF$49,Data!$A$2:$A$49,$A17,Data!$B$2:$B$49,"1")-SUMIFS(Data!BF$2:BF$49,Data!$A$2:$A$49,$A17,Data!$B$2:$B$49,"2"))</f>
        <v>62</v>
      </c>
      <c r="BG17" s="1">
        <f>ABS(SUMIFS(Data!BG$2:BG$49,Data!$A$2:$A$49,$A17,Data!$B$2:$B$49,"1")-SUMIFS(Data!BG$2:BG$49,Data!$A$2:$A$49,$A17,Data!$B$2:$B$49,"2"))</f>
        <v>0</v>
      </c>
      <c r="BH17" s="1">
        <f>ABS(SUMIFS(Data!BH$2:BH$49,Data!$A$2:$A$49,$A17,Data!$B$2:$B$49,"1")-SUMIFS(Data!BH$2:BH$49,Data!$A$2:$A$49,$A17,Data!$B$2:$B$49,"2"))</f>
        <v>0</v>
      </c>
      <c r="BI17" s="1">
        <f>ABS(SUMIFS(Data!BI$2:BI$49,Data!$A$2:$A$49,$A17,Data!$B$2:$B$49,"1")-SUMIFS(Data!BI$2:BI$49,Data!$A$2:$A$49,$A17,Data!$B$2:$B$49,"2"))</f>
        <v>0</v>
      </c>
      <c r="BJ17" s="1">
        <f>ABS(SUMIFS(Data!BJ$2:BJ$49,Data!$A$2:$A$49,$A17,Data!$B$2:$B$49,"1")-SUMIFS(Data!BJ$2:BJ$49,Data!$A$2:$A$49,$A17,Data!$B$2:$B$49,"2"))</f>
        <v>0</v>
      </c>
      <c r="BK17" s="1">
        <f>ABS(SUMIFS(Data!BK$2:BK$49,Data!$A$2:$A$49,$A17,Data!$B$2:$B$49,"1")-SUMIFS(Data!BK$2:BK$49,Data!$A$2:$A$49,$A17,Data!$B$2:$B$49,"2"))</f>
        <v>435</v>
      </c>
      <c r="BL17" s="1">
        <f>ABS(SUMIFS(Data!BL$2:BL$49,Data!$A$2:$A$49,$A17,Data!$B$2:$B$49,"1")-SUMIFS(Data!BL$2:BL$49,Data!$A$2:$A$49,$A17,Data!$B$2:$B$49,"2"))</f>
        <v>1</v>
      </c>
      <c r="BM17" s="1">
        <f>ABS(SUMIFS(Data!BM$2:BM$49,Data!$A$2:$A$49,$A17,Data!$B$2:$B$49,"1")-SUMIFS(Data!BM$2:BM$49,Data!$A$2:$A$49,$A17,Data!$B$2:$B$49,"2"))</f>
        <v>18</v>
      </c>
      <c r="BN17" s="1">
        <f>ABS(SUMIFS(Data!BN$2:BN$49,Data!$A$2:$A$49,$A17,Data!$B$2:$B$49,"1")-SUMIFS(Data!BN$2:BN$49,Data!$A$2:$A$49,$A17,Data!$B$2:$B$49,"2"))</f>
        <v>12</v>
      </c>
      <c r="BO17" s="1">
        <f>ABS(SUMIFS(Data!BO$2:BO$49,Data!$A$2:$A$49,$A17,Data!$B$2:$B$49,"1")-SUMIFS(Data!BO$2:BO$49,Data!$A$2:$A$49,$A17,Data!$B$2:$B$49,"2"))</f>
        <v>0</v>
      </c>
      <c r="BP17" s="1">
        <f>ABS(SUMIFS(Data!BP$2:BP$49,Data!$A$2:$A$49,$A17,Data!$B$2:$B$49,"1")-SUMIFS(Data!BP$2:BP$49,Data!$A$2:$A$49,$A17,Data!$B$2:$B$49,"2"))</f>
        <v>9</v>
      </c>
      <c r="BQ17" s="1">
        <f>ABS(SUMIFS(Data!BQ$2:BQ$49,Data!$A$2:$A$49,$A17,Data!$B$2:$B$49,"1")-SUMIFS(Data!BQ$2:BQ$49,Data!$A$2:$A$49,$A17,Data!$B$2:$B$49,"2"))</f>
        <v>1</v>
      </c>
      <c r="BR17" s="1">
        <f>ABS(SUMIFS(Data!BR$2:BR$49,Data!$A$2:$A$49,$A17,Data!$B$2:$B$49,"1")-SUMIFS(Data!BR$2:BR$49,Data!$A$2:$A$49,$A17,Data!$B$2:$B$49,"2"))</f>
        <v>17</v>
      </c>
      <c r="BS17" s="1">
        <f>ABS(SUMIFS(Data!BS$2:BS$49,Data!$A$2:$A$49,$A17,Data!$B$2:$B$49,"1")-SUMIFS(Data!BS$2:BS$49,Data!$A$2:$A$49,$A17,Data!$B$2:$B$49,"2"))</f>
        <v>21</v>
      </c>
      <c r="BT17" s="1">
        <f>ABS(SUMIFS(Data!BT$2:BT$49,Data!$A$2:$A$49,$A17,Data!$B$2:$B$49,"1")-SUMIFS(Data!BT$2:BT$49,Data!$A$2:$A$49,$A17,Data!$B$2:$B$49,"2"))</f>
        <v>0</v>
      </c>
      <c r="BU17" s="1">
        <f>ABS(SUMIFS(Data!BU$2:BU$49,Data!$A$2:$A$49,$A17,Data!$B$2:$B$49,"1")-SUMIFS(Data!BU$2:BU$49,Data!$A$2:$A$49,$A17,Data!$B$2:$B$49,"2"))</f>
        <v>1</v>
      </c>
      <c r="BV17" s="1">
        <f>ABS(SUMIFS(Data!BV$2:BV$49,Data!$A$2:$A$49,$A17,Data!$B$2:$B$49,"1")-SUMIFS(Data!BV$2:BV$49,Data!$A$2:$A$49,$A17,Data!$B$2:$B$49,"2"))</f>
        <v>1</v>
      </c>
      <c r="BW17" s="1">
        <f>ABS(SUMIFS(Data!BW$2:BW$49,Data!$A$2:$A$49,$A17,Data!$B$2:$B$49,"1")-SUMIFS(Data!BW$2:BW$49,Data!$A$2:$A$49,$A17,Data!$B$2:$B$49,"2"))</f>
        <v>29</v>
      </c>
      <c r="BX17" s="1">
        <f>ABS(SUMIFS(Data!BX$2:BX$49,Data!$A$2:$A$49,$A17,Data!$B$2:$B$49,"1")-SUMIFS(Data!BX$2:BX$49,Data!$A$2:$A$49,$A17,Data!$B$2:$B$49,"2"))</f>
        <v>15</v>
      </c>
      <c r="BY17" s="1">
        <f>ABS(SUMIFS(Data!BY$2:BY$49,Data!$A$2:$A$49,$A17,Data!$B$2:$B$49,"1")-SUMIFS(Data!BY$2:BY$49,Data!$A$2:$A$49,$A17,Data!$B$2:$B$49,"2"))</f>
        <v>7</v>
      </c>
      <c r="BZ17" s="1">
        <f>ABS(SUMIFS(Data!BZ$2:BZ$49,Data!$A$2:$A$49,$A17,Data!$B$2:$B$49,"1")-SUMIFS(Data!BZ$2:BZ$49,Data!$A$2:$A$49,$A17,Data!$B$2:$B$49,"2"))</f>
        <v>0</v>
      </c>
      <c r="CA17" s="1">
        <f>ABS(SUMIFS(Data!CA$2:CA$49,Data!$A$2:$A$49,$A17,Data!$B$2:$B$49,"1")-SUMIFS(Data!CA$2:CA$49,Data!$A$2:$A$49,$A17,Data!$B$2:$B$49,"2"))</f>
        <v>53</v>
      </c>
      <c r="CB17" s="1">
        <f>ABS(SUMIFS(Data!CB$2:CB$49,Data!$A$2:$A$49,$A17,Data!$B$2:$B$49,"1")-SUMIFS(Data!CB$2:CB$49,Data!$A$2:$A$49,$A17,Data!$B$2:$B$49,"2"))</f>
        <v>1251</v>
      </c>
      <c r="CC17" s="1">
        <f>ABS(SUMIFS(Data!CC$2:CC$49,Data!$A$2:$A$49,$A17,Data!$B$2:$B$49,"1")-SUMIFS(Data!CC$2:CC$49,Data!$A$2:$A$49,$A17,Data!$B$2:$B$49,"2"))</f>
        <v>189</v>
      </c>
      <c r="CD17" s="1">
        <f>ABS(SUMIFS(Data!CD$2:CD$49,Data!$A$2:$A$49,$A17,Data!$B$2:$B$49,"1")-SUMIFS(Data!CD$2:CD$49,Data!$A$2:$A$49,$A17,Data!$B$2:$B$49,"2"))</f>
        <v>29</v>
      </c>
      <c r="CE17" s="1">
        <f>ABS(SUMIFS(Data!CE$2:CE$49,Data!$A$2:$A$49,$A17,Data!$B$2:$B$49,"1")-SUMIFS(Data!CE$2:CE$49,Data!$A$2:$A$49,$A17,Data!$B$2:$B$49,"2"))</f>
        <v>0</v>
      </c>
      <c r="CF17" s="1">
        <f>ABS(SUMIFS(Data!CF$2:CF$49,Data!$A$2:$A$49,$A17,Data!$B$2:$B$49,"1")-SUMIFS(Data!CF$2:CF$49,Data!$A$2:$A$49,$A17,Data!$B$2:$B$49,"2"))</f>
        <v>7</v>
      </c>
      <c r="CG17" s="1">
        <f>ABS(SUMIFS(Data!CG$2:CG$49,Data!$A$2:$A$49,$A17,Data!$B$2:$B$49,"1")-SUMIFS(Data!CG$2:CG$49,Data!$A$2:$A$49,$A17,Data!$B$2:$B$49,"2"))</f>
        <v>6</v>
      </c>
      <c r="CH17" s="1">
        <f>ABS(SUMIFS(Data!CH$2:CH$49,Data!$A$2:$A$49,$A17,Data!$B$2:$B$49,"1")-SUMIFS(Data!CH$2:CH$49,Data!$A$2:$A$49,$A17,Data!$B$2:$B$49,"2"))</f>
        <v>85</v>
      </c>
      <c r="CI17" s="1">
        <f>ABS(SUMIFS(Data!CI$2:CI$49,Data!$A$2:$A$49,$A17,Data!$B$2:$B$49,"1")-SUMIFS(Data!CI$2:CI$49,Data!$A$2:$A$49,$A17,Data!$B$2:$B$49,"2"))</f>
        <v>86</v>
      </c>
      <c r="CJ17" s="1">
        <f>ABS(SUMIFS(Data!CJ$2:CJ$49,Data!$A$2:$A$49,$A17,Data!$B$2:$B$49,"1")-SUMIFS(Data!CJ$2:CJ$49,Data!$A$2:$A$49,$A17,Data!$B$2:$B$49,"2"))</f>
        <v>25</v>
      </c>
      <c r="CK17" s="1">
        <f>ABS(SUMIFS(Data!CK$2:CK$49,Data!$A$2:$A$49,$A17,Data!$B$2:$B$49,"1")-SUMIFS(Data!CK$2:CK$49,Data!$A$2:$A$49,$A17,Data!$B$2:$B$49,"2"))</f>
        <v>0</v>
      </c>
      <c r="CL17" s="1">
        <f>ABS(SUMIFS(Data!CL$2:CL$49,Data!$A$2:$A$49,$A17,Data!$B$2:$B$49,"1")-SUMIFS(Data!CL$2:CL$49,Data!$A$2:$A$49,$A17,Data!$B$2:$B$49,"2"))</f>
        <v>0</v>
      </c>
    </row>
    <row r="18" spans="1:90" x14ac:dyDescent="0.25">
      <c r="A18" s="1" t="s">
        <v>107</v>
      </c>
      <c r="B18" s="1" t="s">
        <v>91</v>
      </c>
      <c r="C18" s="1">
        <f>ABS(SUMIFS(Data!C$2:C$49,Data!$A$2:$A$49,$A18,Data!$B$2:$B$49,"1")-SUMIFS(Data!C$2:C$49,Data!$A$2:$A$49,$A18,Data!$B$2:$B$49,"2"))</f>
        <v>0</v>
      </c>
      <c r="D18" s="1">
        <f>ABS(SUMIFS(Data!D$2:D$49,Data!$A$2:$A$49,$A18,Data!$B$2:$B$49,"1")-SUMIFS(Data!D$2:D$49,Data!$A$2:$A$49,$A18,Data!$B$2:$B$49,"2"))</f>
        <v>25</v>
      </c>
      <c r="E18" s="1">
        <f>ABS(SUMIFS(Data!E$2:E$49,Data!$A$2:$A$49,$A18,Data!$B$2:$B$49,"1")-SUMIFS(Data!E$2:E$49,Data!$A$2:$A$49,$A18,Data!$B$2:$B$49,"2"))</f>
        <v>8</v>
      </c>
      <c r="F18" s="1">
        <f>ABS(SUMIFS(Data!F$2:F$49,Data!$A$2:$A$49,$A18,Data!$B$2:$B$49,"1")-SUMIFS(Data!F$2:F$49,Data!$A$2:$A$49,$A18,Data!$B$2:$B$49,"2"))</f>
        <v>6</v>
      </c>
      <c r="G18" s="1">
        <f>ABS(SUMIFS(Data!G$2:G$49,Data!$A$2:$A$49,$A18,Data!$B$2:$B$49,"1")-SUMIFS(Data!G$2:G$49,Data!$A$2:$A$49,$A18,Data!$B$2:$B$49,"2"))</f>
        <v>0</v>
      </c>
      <c r="H18" s="1">
        <f>ABS(SUMIFS(Data!H$2:H$49,Data!$A$2:$A$49,$A18,Data!$B$2:$B$49,"1")-SUMIFS(Data!H$2:H$49,Data!$A$2:$A$49,$A18,Data!$B$2:$B$49,"2"))</f>
        <v>3</v>
      </c>
      <c r="I18" s="1">
        <f>ABS(SUMIFS(Data!I$2:I$49,Data!$A$2:$A$49,$A18,Data!$B$2:$B$49,"1")-SUMIFS(Data!I$2:I$49,Data!$A$2:$A$49,$A18,Data!$B$2:$B$49,"2"))</f>
        <v>81</v>
      </c>
      <c r="J18" s="1">
        <f>ABS(SUMIFS(Data!J$2:J$49,Data!$A$2:$A$49,$A18,Data!$B$2:$B$49,"1")-SUMIFS(Data!J$2:J$49,Data!$A$2:$A$49,$A18,Data!$B$2:$B$49,"2"))</f>
        <v>0</v>
      </c>
      <c r="K18" s="1">
        <f>ABS(SUMIFS(Data!K$2:K$49,Data!$A$2:$A$49,$A18,Data!$B$2:$B$49,"1")-SUMIFS(Data!K$2:K$49,Data!$A$2:$A$49,$A18,Data!$B$2:$B$49,"2"))</f>
        <v>9</v>
      </c>
      <c r="L18" s="1">
        <f>ABS(SUMIFS(Data!L$2:L$49,Data!$A$2:$A$49,$A18,Data!$B$2:$B$49,"1")-SUMIFS(Data!L$2:L$49,Data!$A$2:$A$49,$A18,Data!$B$2:$B$49,"2"))</f>
        <v>21</v>
      </c>
      <c r="M18" s="1">
        <f>ABS(SUMIFS(Data!M$2:M$49,Data!$A$2:$A$49,$A18,Data!$B$2:$B$49,"1")-SUMIFS(Data!M$2:M$49,Data!$A$2:$A$49,$A18,Data!$B$2:$B$49,"2"))</f>
        <v>0</v>
      </c>
      <c r="N18" s="1">
        <f>ABS(SUMIFS(Data!N$2:N$49,Data!$A$2:$A$49,$A18,Data!$B$2:$B$49,"1")-SUMIFS(Data!N$2:N$49,Data!$A$2:$A$49,$A18,Data!$B$2:$B$49,"2"))</f>
        <v>4</v>
      </c>
      <c r="O18" s="1">
        <f>ABS(SUMIFS(Data!O$2:O$49,Data!$A$2:$A$49,$A18,Data!$B$2:$B$49,"1")-SUMIFS(Data!O$2:O$49,Data!$A$2:$A$49,$A18,Data!$B$2:$B$49,"2"))</f>
        <v>3</v>
      </c>
      <c r="P18" s="1">
        <f>ABS(SUMIFS(Data!P$2:P$49,Data!$A$2:$A$49,$A18,Data!$B$2:$B$49,"1")-SUMIFS(Data!P$2:P$49,Data!$A$2:$A$49,$A18,Data!$B$2:$B$49,"2"))</f>
        <v>16</v>
      </c>
      <c r="Q18" s="1">
        <f>ABS(SUMIFS(Data!Q$2:Q$49,Data!$A$2:$A$49,$A18,Data!$B$2:$B$49,"1")-SUMIFS(Data!Q$2:Q$49,Data!$A$2:$A$49,$A18,Data!$B$2:$B$49,"2"))</f>
        <v>153</v>
      </c>
      <c r="R18" s="1">
        <f>ABS(SUMIFS(Data!R$2:R$49,Data!$A$2:$A$49,$A18,Data!$B$2:$B$49,"1")-SUMIFS(Data!R$2:R$49,Data!$A$2:$A$49,$A18,Data!$B$2:$B$49,"2"))</f>
        <v>6</v>
      </c>
      <c r="S18" s="1">
        <f>ABS(SUMIFS(Data!S$2:S$49,Data!$A$2:$A$49,$A18,Data!$B$2:$B$49,"1")-SUMIFS(Data!S$2:S$49,Data!$A$2:$A$49,$A18,Data!$B$2:$B$49,"2"))</f>
        <v>8</v>
      </c>
      <c r="T18" s="1">
        <f>ABS(SUMIFS(Data!T$2:T$49,Data!$A$2:$A$49,$A18,Data!$B$2:$B$49,"1")-SUMIFS(Data!T$2:T$49,Data!$A$2:$A$49,$A18,Data!$B$2:$B$49,"2"))</f>
        <v>4</v>
      </c>
      <c r="U18" s="1">
        <f>ABS(SUMIFS(Data!U$2:U$49,Data!$A$2:$A$49,$A18,Data!$B$2:$B$49,"1")-SUMIFS(Data!U$2:U$49,Data!$A$2:$A$49,$A18,Data!$B$2:$B$49,"2"))</f>
        <v>24</v>
      </c>
      <c r="V18" s="1">
        <f>ABS(SUMIFS(Data!V$2:V$49,Data!$A$2:$A$49,$A18,Data!$B$2:$B$49,"1")-SUMIFS(Data!V$2:V$49,Data!$A$2:$A$49,$A18,Data!$B$2:$B$49,"2"))</f>
        <v>22</v>
      </c>
      <c r="W18" s="1">
        <f>ABS(SUMIFS(Data!W$2:W$49,Data!$A$2:$A$49,$A18,Data!$B$2:$B$49,"1")-SUMIFS(Data!W$2:W$49,Data!$A$2:$A$49,$A18,Data!$B$2:$B$49,"2"))</f>
        <v>29</v>
      </c>
      <c r="X18" s="1">
        <f>ABS(SUMIFS(Data!X$2:X$49,Data!$A$2:$A$49,$A18,Data!$B$2:$B$49,"1")-SUMIFS(Data!X$2:X$49,Data!$A$2:$A$49,$A18,Data!$B$2:$B$49,"2"))</f>
        <v>11</v>
      </c>
      <c r="Y18" s="1">
        <f>ABS(SUMIFS(Data!Y$2:Y$49,Data!$A$2:$A$49,$A18,Data!$B$2:$B$49,"1")-SUMIFS(Data!Y$2:Y$49,Data!$A$2:$A$49,$A18,Data!$B$2:$B$49,"2"))</f>
        <v>14</v>
      </c>
      <c r="Z18" s="1">
        <f>ABS(SUMIFS(Data!Z$2:Z$49,Data!$A$2:$A$49,$A18,Data!$B$2:$B$49,"1")-SUMIFS(Data!Z$2:Z$49,Data!$A$2:$A$49,$A18,Data!$B$2:$B$49,"2"))</f>
        <v>0</v>
      </c>
      <c r="AA18" s="1">
        <f>ABS(SUMIFS(Data!AA$2:AA$49,Data!$A$2:$A$49,$A18,Data!$B$2:$B$49,"1")-SUMIFS(Data!AA$2:AA$49,Data!$A$2:$A$49,$A18,Data!$B$2:$B$49,"2"))</f>
        <v>1</v>
      </c>
      <c r="AB18" s="1">
        <f>ABS(SUMIFS(Data!AB$2:AB$49,Data!$A$2:$A$49,$A18,Data!$B$2:$B$49,"1")-SUMIFS(Data!AB$2:AB$49,Data!$A$2:$A$49,$A18,Data!$B$2:$B$49,"2"))</f>
        <v>5</v>
      </c>
      <c r="AC18" s="1">
        <f>ABS(SUMIFS(Data!AC$2:AC$49,Data!$A$2:$A$49,$A18,Data!$B$2:$B$49,"1")-SUMIFS(Data!AC$2:AC$49,Data!$A$2:$A$49,$A18,Data!$B$2:$B$49,"2"))</f>
        <v>1</v>
      </c>
      <c r="AD18" s="1">
        <f>ABS(SUMIFS(Data!AD$2:AD$49,Data!$A$2:$A$49,$A18,Data!$B$2:$B$49,"1")-SUMIFS(Data!AD$2:AD$49,Data!$A$2:$A$49,$A18,Data!$B$2:$B$49,"2"))</f>
        <v>0</v>
      </c>
      <c r="AE18" s="1">
        <f>ABS(SUMIFS(Data!AE$2:AE$49,Data!$A$2:$A$49,$A18,Data!$B$2:$B$49,"1")-SUMIFS(Data!AE$2:AE$49,Data!$A$2:$A$49,$A18,Data!$B$2:$B$49,"2"))</f>
        <v>0</v>
      </c>
      <c r="AF18" s="1">
        <f>ABS(SUMIFS(Data!AF$2:AF$49,Data!$A$2:$A$49,$A18,Data!$B$2:$B$49,"1")-SUMIFS(Data!AF$2:AF$49,Data!$A$2:$A$49,$A18,Data!$B$2:$B$49,"2"))</f>
        <v>0</v>
      </c>
      <c r="AG18" s="1">
        <f>ABS(SUMIFS(Data!AG$2:AG$49,Data!$A$2:$A$49,$A18,Data!$B$2:$B$49,"1")-SUMIFS(Data!AG$2:AG$49,Data!$A$2:$A$49,$A18,Data!$B$2:$B$49,"2"))</f>
        <v>0</v>
      </c>
      <c r="AH18" s="1">
        <f>ABS(SUMIFS(Data!AH$2:AH$49,Data!$A$2:$A$49,$A18,Data!$B$2:$B$49,"1")-SUMIFS(Data!AH$2:AH$49,Data!$A$2:$A$49,$A18,Data!$B$2:$B$49,"2"))</f>
        <v>0</v>
      </c>
      <c r="AI18" s="1">
        <f>ABS(SUMIFS(Data!AI$2:AI$49,Data!$A$2:$A$49,$A18,Data!$B$2:$B$49,"1")-SUMIFS(Data!AI$2:AI$49,Data!$A$2:$A$49,$A18,Data!$B$2:$B$49,"2"))</f>
        <v>5</v>
      </c>
      <c r="AJ18" s="1">
        <f>ABS(SUMIFS(Data!AJ$2:AJ$49,Data!$A$2:$A$49,$A18,Data!$B$2:$B$49,"1")-SUMIFS(Data!AJ$2:AJ$49,Data!$A$2:$A$49,$A18,Data!$B$2:$B$49,"2"))</f>
        <v>0</v>
      </c>
      <c r="AK18" s="1">
        <f>ABS(SUMIFS(Data!AK$2:AK$49,Data!$A$2:$A$49,$A18,Data!$B$2:$B$49,"1")-SUMIFS(Data!AK$2:AK$49,Data!$A$2:$A$49,$A18,Data!$B$2:$B$49,"2"))</f>
        <v>0</v>
      </c>
      <c r="AL18" s="1">
        <f>ABS(SUMIFS(Data!AL$2:AL$49,Data!$A$2:$A$49,$A18,Data!$B$2:$B$49,"1")-SUMIFS(Data!AL$2:AL$49,Data!$A$2:$A$49,$A18,Data!$B$2:$B$49,"2"))</f>
        <v>0</v>
      </c>
      <c r="AM18" s="1">
        <f>ABS(SUMIFS(Data!AM$2:AM$49,Data!$A$2:$A$49,$A18,Data!$B$2:$B$49,"1")-SUMIFS(Data!AM$2:AM$49,Data!$A$2:$A$49,$A18,Data!$B$2:$B$49,"2"))</f>
        <v>1</v>
      </c>
      <c r="AN18" s="1">
        <f>ABS(SUMIFS(Data!AN$2:AN$49,Data!$A$2:$A$49,$A18,Data!$B$2:$B$49,"1")-SUMIFS(Data!AN$2:AN$49,Data!$A$2:$A$49,$A18,Data!$B$2:$B$49,"2"))</f>
        <v>22</v>
      </c>
      <c r="AO18" s="1">
        <f>ABS(SUMIFS(Data!AO$2:AO$49,Data!$A$2:$A$49,$A18,Data!$B$2:$B$49,"1")-SUMIFS(Data!AO$2:AO$49,Data!$A$2:$A$49,$A18,Data!$B$2:$B$49,"2"))</f>
        <v>39</v>
      </c>
      <c r="AP18" s="1">
        <f>ABS(SUMIFS(Data!AP$2:AP$49,Data!$A$2:$A$49,$A18,Data!$B$2:$B$49,"1")-SUMIFS(Data!AP$2:AP$49,Data!$A$2:$A$49,$A18,Data!$B$2:$B$49,"2"))</f>
        <v>1</v>
      </c>
      <c r="AQ18" s="1">
        <f>ABS(SUMIFS(Data!AQ$2:AQ$49,Data!$A$2:$A$49,$A18,Data!$B$2:$B$49,"1")-SUMIFS(Data!AQ$2:AQ$49,Data!$A$2:$A$49,$A18,Data!$B$2:$B$49,"2"))</f>
        <v>7</v>
      </c>
      <c r="AR18" s="1">
        <f>ABS(SUMIFS(Data!AR$2:AR$49,Data!$A$2:$A$49,$A18,Data!$B$2:$B$49,"1")-SUMIFS(Data!AR$2:AR$49,Data!$A$2:$A$49,$A18,Data!$B$2:$B$49,"2"))</f>
        <v>0</v>
      </c>
      <c r="AS18" s="1">
        <f>ABS(SUMIFS(Data!AS$2:AS$49,Data!$A$2:$A$49,$A18,Data!$B$2:$B$49,"1")-SUMIFS(Data!AS$2:AS$49,Data!$A$2:$A$49,$A18,Data!$B$2:$B$49,"2"))</f>
        <v>10</v>
      </c>
      <c r="AT18" s="1">
        <f>ABS(SUMIFS(Data!AT$2:AT$49,Data!$A$2:$A$49,$A18,Data!$B$2:$B$49,"1")-SUMIFS(Data!AT$2:AT$49,Data!$A$2:$A$49,$A18,Data!$B$2:$B$49,"2"))</f>
        <v>0</v>
      </c>
      <c r="AU18" s="1">
        <f>ABS(SUMIFS(Data!AU$2:AU$49,Data!$A$2:$A$49,$A18,Data!$B$2:$B$49,"1")-SUMIFS(Data!AU$2:AU$49,Data!$A$2:$A$49,$A18,Data!$B$2:$B$49,"2"))</f>
        <v>0</v>
      </c>
      <c r="AV18" s="1">
        <f>ABS(SUMIFS(Data!AV$2:AV$49,Data!$A$2:$A$49,$A18,Data!$B$2:$B$49,"1")-SUMIFS(Data!AV$2:AV$49,Data!$A$2:$A$49,$A18,Data!$B$2:$B$49,"2"))</f>
        <v>12</v>
      </c>
      <c r="AW18" s="1">
        <f>ABS(SUMIFS(Data!AW$2:AW$49,Data!$A$2:$A$49,$A18,Data!$B$2:$B$49,"1")-SUMIFS(Data!AW$2:AW$49,Data!$A$2:$A$49,$A18,Data!$B$2:$B$49,"2"))</f>
        <v>0</v>
      </c>
      <c r="AX18" s="1">
        <f>ABS(SUMIFS(Data!AX$2:AX$49,Data!$A$2:$A$49,$A18,Data!$B$2:$B$49,"1")-SUMIFS(Data!AX$2:AX$49,Data!$A$2:$A$49,$A18,Data!$B$2:$B$49,"2"))</f>
        <v>0</v>
      </c>
      <c r="AY18" s="1">
        <f>ABS(SUMIFS(Data!AY$2:AY$49,Data!$A$2:$A$49,$A18,Data!$B$2:$B$49,"1")-SUMIFS(Data!AY$2:AY$49,Data!$A$2:$A$49,$A18,Data!$B$2:$B$49,"2"))</f>
        <v>0</v>
      </c>
      <c r="AZ18" s="1">
        <f>ABS(SUMIFS(Data!AZ$2:AZ$49,Data!$A$2:$A$49,$A18,Data!$B$2:$B$49,"1")-SUMIFS(Data!AZ$2:AZ$49,Data!$A$2:$A$49,$A18,Data!$B$2:$B$49,"2"))</f>
        <v>0</v>
      </c>
      <c r="BA18" s="1">
        <f>ABS(SUMIFS(Data!BA$2:BA$49,Data!$A$2:$A$49,$A18,Data!$B$2:$B$49,"1")-SUMIFS(Data!BA$2:BA$49,Data!$A$2:$A$49,$A18,Data!$B$2:$B$49,"2"))</f>
        <v>2</v>
      </c>
      <c r="BB18" s="1">
        <f>ABS(SUMIFS(Data!BB$2:BB$49,Data!$A$2:$A$49,$A18,Data!$B$2:$B$49,"1")-SUMIFS(Data!BB$2:BB$49,Data!$A$2:$A$49,$A18,Data!$B$2:$B$49,"2"))</f>
        <v>0</v>
      </c>
      <c r="BC18" s="1">
        <f>ABS(SUMIFS(Data!BC$2:BC$49,Data!$A$2:$A$49,$A18,Data!$B$2:$B$49,"1")-SUMIFS(Data!BC$2:BC$49,Data!$A$2:$A$49,$A18,Data!$B$2:$B$49,"2"))</f>
        <v>0</v>
      </c>
      <c r="BD18" s="1">
        <f>ABS(SUMIFS(Data!BD$2:BD$49,Data!$A$2:$A$49,$A18,Data!$B$2:$B$49,"1")-SUMIFS(Data!BD$2:BD$49,Data!$A$2:$A$49,$A18,Data!$B$2:$B$49,"2"))</f>
        <v>0</v>
      </c>
      <c r="BE18" s="1">
        <f>ABS(SUMIFS(Data!BE$2:BE$49,Data!$A$2:$A$49,$A18,Data!$B$2:$B$49,"1")-SUMIFS(Data!BE$2:BE$49,Data!$A$2:$A$49,$A18,Data!$B$2:$B$49,"2"))</f>
        <v>0</v>
      </c>
      <c r="BF18" s="1">
        <f>ABS(SUMIFS(Data!BF$2:BF$49,Data!$A$2:$A$49,$A18,Data!$B$2:$B$49,"1")-SUMIFS(Data!BF$2:BF$49,Data!$A$2:$A$49,$A18,Data!$B$2:$B$49,"2"))</f>
        <v>29</v>
      </c>
      <c r="BG18" s="1">
        <f>ABS(SUMIFS(Data!BG$2:BG$49,Data!$A$2:$A$49,$A18,Data!$B$2:$B$49,"1")-SUMIFS(Data!BG$2:BG$49,Data!$A$2:$A$49,$A18,Data!$B$2:$B$49,"2"))</f>
        <v>0</v>
      </c>
      <c r="BH18" s="1">
        <f>ABS(SUMIFS(Data!BH$2:BH$49,Data!$A$2:$A$49,$A18,Data!$B$2:$B$49,"1")-SUMIFS(Data!BH$2:BH$49,Data!$A$2:$A$49,$A18,Data!$B$2:$B$49,"2"))</f>
        <v>0</v>
      </c>
      <c r="BI18" s="1">
        <f>ABS(SUMIFS(Data!BI$2:BI$49,Data!$A$2:$A$49,$A18,Data!$B$2:$B$49,"1")-SUMIFS(Data!BI$2:BI$49,Data!$A$2:$A$49,$A18,Data!$B$2:$B$49,"2"))</f>
        <v>0</v>
      </c>
      <c r="BJ18" s="1">
        <f>ABS(SUMIFS(Data!BJ$2:BJ$49,Data!$A$2:$A$49,$A18,Data!$B$2:$B$49,"1")-SUMIFS(Data!BJ$2:BJ$49,Data!$A$2:$A$49,$A18,Data!$B$2:$B$49,"2"))</f>
        <v>1</v>
      </c>
      <c r="BK18" s="1">
        <f>ABS(SUMIFS(Data!BK$2:BK$49,Data!$A$2:$A$49,$A18,Data!$B$2:$B$49,"1")-SUMIFS(Data!BK$2:BK$49,Data!$A$2:$A$49,$A18,Data!$B$2:$B$49,"2"))</f>
        <v>218</v>
      </c>
      <c r="BL18" s="1">
        <f>ABS(SUMIFS(Data!BL$2:BL$49,Data!$A$2:$A$49,$A18,Data!$B$2:$B$49,"1")-SUMIFS(Data!BL$2:BL$49,Data!$A$2:$A$49,$A18,Data!$B$2:$B$49,"2"))</f>
        <v>0</v>
      </c>
      <c r="BM18" s="1">
        <f>ABS(SUMIFS(Data!BM$2:BM$49,Data!$A$2:$A$49,$A18,Data!$B$2:$B$49,"1")-SUMIFS(Data!BM$2:BM$49,Data!$A$2:$A$49,$A18,Data!$B$2:$B$49,"2"))</f>
        <v>7</v>
      </c>
      <c r="BN18" s="1">
        <f>ABS(SUMIFS(Data!BN$2:BN$49,Data!$A$2:$A$49,$A18,Data!$B$2:$B$49,"1")-SUMIFS(Data!BN$2:BN$49,Data!$A$2:$A$49,$A18,Data!$B$2:$B$49,"2"))</f>
        <v>18</v>
      </c>
      <c r="BO18" s="1">
        <f>ABS(SUMIFS(Data!BO$2:BO$49,Data!$A$2:$A$49,$A18,Data!$B$2:$B$49,"1")-SUMIFS(Data!BO$2:BO$49,Data!$A$2:$A$49,$A18,Data!$B$2:$B$49,"2"))</f>
        <v>0</v>
      </c>
      <c r="BP18" s="1">
        <f>ABS(SUMIFS(Data!BP$2:BP$49,Data!$A$2:$A$49,$A18,Data!$B$2:$B$49,"1")-SUMIFS(Data!BP$2:BP$49,Data!$A$2:$A$49,$A18,Data!$B$2:$B$49,"2"))</f>
        <v>10</v>
      </c>
      <c r="BQ18" s="1">
        <f>ABS(SUMIFS(Data!BQ$2:BQ$49,Data!$A$2:$A$49,$A18,Data!$B$2:$B$49,"1")-SUMIFS(Data!BQ$2:BQ$49,Data!$A$2:$A$49,$A18,Data!$B$2:$B$49,"2"))</f>
        <v>1</v>
      </c>
      <c r="BR18" s="1">
        <f>ABS(SUMIFS(Data!BR$2:BR$49,Data!$A$2:$A$49,$A18,Data!$B$2:$B$49,"1")-SUMIFS(Data!BR$2:BR$49,Data!$A$2:$A$49,$A18,Data!$B$2:$B$49,"2"))</f>
        <v>6</v>
      </c>
      <c r="BS18" s="1">
        <f>ABS(SUMIFS(Data!BS$2:BS$49,Data!$A$2:$A$49,$A18,Data!$B$2:$B$49,"1")-SUMIFS(Data!BS$2:BS$49,Data!$A$2:$A$49,$A18,Data!$B$2:$B$49,"2"))</f>
        <v>9</v>
      </c>
      <c r="BT18" s="1">
        <f>ABS(SUMIFS(Data!BT$2:BT$49,Data!$A$2:$A$49,$A18,Data!$B$2:$B$49,"1")-SUMIFS(Data!BT$2:BT$49,Data!$A$2:$A$49,$A18,Data!$B$2:$B$49,"2"))</f>
        <v>0</v>
      </c>
      <c r="BU18" s="1">
        <f>ABS(SUMIFS(Data!BU$2:BU$49,Data!$A$2:$A$49,$A18,Data!$B$2:$B$49,"1")-SUMIFS(Data!BU$2:BU$49,Data!$A$2:$A$49,$A18,Data!$B$2:$B$49,"2"))</f>
        <v>1</v>
      </c>
      <c r="BV18" s="1">
        <f>ABS(SUMIFS(Data!BV$2:BV$49,Data!$A$2:$A$49,$A18,Data!$B$2:$B$49,"1")-SUMIFS(Data!BV$2:BV$49,Data!$A$2:$A$49,$A18,Data!$B$2:$B$49,"2"))</f>
        <v>0</v>
      </c>
      <c r="BW18" s="1">
        <f>ABS(SUMIFS(Data!BW$2:BW$49,Data!$A$2:$A$49,$A18,Data!$B$2:$B$49,"1")-SUMIFS(Data!BW$2:BW$49,Data!$A$2:$A$49,$A18,Data!$B$2:$B$49,"2"))</f>
        <v>15</v>
      </c>
      <c r="BX18" s="1">
        <f>ABS(SUMIFS(Data!BX$2:BX$49,Data!$A$2:$A$49,$A18,Data!$B$2:$B$49,"1")-SUMIFS(Data!BX$2:BX$49,Data!$A$2:$A$49,$A18,Data!$B$2:$B$49,"2"))</f>
        <v>0</v>
      </c>
      <c r="BY18" s="1">
        <f>ABS(SUMIFS(Data!BY$2:BY$49,Data!$A$2:$A$49,$A18,Data!$B$2:$B$49,"1")-SUMIFS(Data!BY$2:BY$49,Data!$A$2:$A$49,$A18,Data!$B$2:$B$49,"2"))</f>
        <v>4</v>
      </c>
      <c r="BZ18" s="1">
        <f>ABS(SUMIFS(Data!BZ$2:BZ$49,Data!$A$2:$A$49,$A18,Data!$B$2:$B$49,"1")-SUMIFS(Data!BZ$2:BZ$49,Data!$A$2:$A$49,$A18,Data!$B$2:$B$49,"2"))</f>
        <v>0</v>
      </c>
      <c r="CA18" s="1">
        <f>ABS(SUMIFS(Data!CA$2:CA$49,Data!$A$2:$A$49,$A18,Data!$B$2:$B$49,"1")-SUMIFS(Data!CA$2:CA$49,Data!$A$2:$A$49,$A18,Data!$B$2:$B$49,"2"))</f>
        <v>21</v>
      </c>
      <c r="CB18" s="1">
        <f>ABS(SUMIFS(Data!CB$2:CB$49,Data!$A$2:$A$49,$A18,Data!$B$2:$B$49,"1")-SUMIFS(Data!CB$2:CB$49,Data!$A$2:$A$49,$A18,Data!$B$2:$B$49,"2"))</f>
        <v>606</v>
      </c>
      <c r="CC18" s="1">
        <f>ABS(SUMIFS(Data!CC$2:CC$49,Data!$A$2:$A$49,$A18,Data!$B$2:$B$49,"1")-SUMIFS(Data!CC$2:CC$49,Data!$A$2:$A$49,$A18,Data!$B$2:$B$49,"2"))</f>
        <v>106</v>
      </c>
      <c r="CD18" s="1">
        <f>ABS(SUMIFS(Data!CD$2:CD$49,Data!$A$2:$A$49,$A18,Data!$B$2:$B$49,"1")-SUMIFS(Data!CD$2:CD$49,Data!$A$2:$A$49,$A18,Data!$B$2:$B$49,"2"))</f>
        <v>15</v>
      </c>
      <c r="CE18" s="1">
        <f>ABS(SUMIFS(Data!CE$2:CE$49,Data!$A$2:$A$49,$A18,Data!$B$2:$B$49,"1")-SUMIFS(Data!CE$2:CE$49,Data!$A$2:$A$49,$A18,Data!$B$2:$B$49,"2"))</f>
        <v>0</v>
      </c>
      <c r="CF18" s="1">
        <f>ABS(SUMIFS(Data!CF$2:CF$49,Data!$A$2:$A$49,$A18,Data!$B$2:$B$49,"1")-SUMIFS(Data!CF$2:CF$49,Data!$A$2:$A$49,$A18,Data!$B$2:$B$49,"2"))</f>
        <v>2</v>
      </c>
      <c r="CG18" s="1">
        <f>ABS(SUMIFS(Data!CG$2:CG$49,Data!$A$2:$A$49,$A18,Data!$B$2:$B$49,"1")-SUMIFS(Data!CG$2:CG$49,Data!$A$2:$A$49,$A18,Data!$B$2:$B$49,"2"))</f>
        <v>6</v>
      </c>
      <c r="CH18" s="1">
        <f>ABS(SUMIFS(Data!CH$2:CH$49,Data!$A$2:$A$49,$A18,Data!$B$2:$B$49,"1")-SUMIFS(Data!CH$2:CH$49,Data!$A$2:$A$49,$A18,Data!$B$2:$B$49,"2"))</f>
        <v>36</v>
      </c>
      <c r="CI18" s="1">
        <f>ABS(SUMIFS(Data!CI$2:CI$49,Data!$A$2:$A$49,$A18,Data!$B$2:$B$49,"1")-SUMIFS(Data!CI$2:CI$49,Data!$A$2:$A$49,$A18,Data!$B$2:$B$49,"2"))</f>
        <v>45</v>
      </c>
      <c r="CJ18" s="1">
        <f>ABS(SUMIFS(Data!CJ$2:CJ$49,Data!$A$2:$A$49,$A18,Data!$B$2:$B$49,"1")-SUMIFS(Data!CJ$2:CJ$49,Data!$A$2:$A$49,$A18,Data!$B$2:$B$49,"2"))</f>
        <v>9</v>
      </c>
      <c r="CK18" s="1">
        <f>ABS(SUMIFS(Data!CK$2:CK$49,Data!$A$2:$A$49,$A18,Data!$B$2:$B$49,"1")-SUMIFS(Data!CK$2:CK$49,Data!$A$2:$A$49,$A18,Data!$B$2:$B$49,"2"))</f>
        <v>0</v>
      </c>
      <c r="CL18" s="1">
        <f>ABS(SUMIFS(Data!CL$2:CL$49,Data!$A$2:$A$49,$A18,Data!$B$2:$B$49,"1")-SUMIFS(Data!CL$2:CL$49,Data!$A$2:$A$49,$A18,Data!$B$2:$B$49,"2"))</f>
        <v>0</v>
      </c>
    </row>
    <row r="19" spans="1:90" x14ac:dyDescent="0.25">
      <c r="A19" s="1" t="s">
        <v>108</v>
      </c>
      <c r="B19" s="1" t="s">
        <v>91</v>
      </c>
      <c r="C19" s="1">
        <f>ABS(SUMIFS(Data!C$2:C$49,Data!$A$2:$A$49,$A19,Data!$B$2:$B$49,"1")-SUMIFS(Data!C$2:C$49,Data!$A$2:$A$49,$A19,Data!$B$2:$B$49,"2"))</f>
        <v>0</v>
      </c>
      <c r="D19" s="1">
        <f>ABS(SUMIFS(Data!D$2:D$49,Data!$A$2:$A$49,$A19,Data!$B$2:$B$49,"1")-SUMIFS(Data!D$2:D$49,Data!$A$2:$A$49,$A19,Data!$B$2:$B$49,"2"))</f>
        <v>362</v>
      </c>
      <c r="E19" s="1">
        <f>ABS(SUMIFS(Data!E$2:E$49,Data!$A$2:$A$49,$A19,Data!$B$2:$B$49,"1")-SUMIFS(Data!E$2:E$49,Data!$A$2:$A$49,$A19,Data!$B$2:$B$49,"2"))</f>
        <v>9</v>
      </c>
      <c r="F19" s="1">
        <f>ABS(SUMIFS(Data!F$2:F$49,Data!$A$2:$A$49,$A19,Data!$B$2:$B$49,"1")-SUMIFS(Data!F$2:F$49,Data!$A$2:$A$49,$A19,Data!$B$2:$B$49,"2"))</f>
        <v>6</v>
      </c>
      <c r="G19" s="1">
        <f>ABS(SUMIFS(Data!G$2:G$49,Data!$A$2:$A$49,$A19,Data!$B$2:$B$49,"1")-SUMIFS(Data!G$2:G$49,Data!$A$2:$A$49,$A19,Data!$B$2:$B$49,"2"))</f>
        <v>0</v>
      </c>
      <c r="H19" s="1">
        <f>ABS(SUMIFS(Data!H$2:H$49,Data!$A$2:$A$49,$A19,Data!$B$2:$B$49,"1")-SUMIFS(Data!H$2:H$49,Data!$A$2:$A$49,$A19,Data!$B$2:$B$49,"2"))</f>
        <v>5</v>
      </c>
      <c r="I19" s="1">
        <f>ABS(SUMIFS(Data!I$2:I$49,Data!$A$2:$A$49,$A19,Data!$B$2:$B$49,"1")-SUMIFS(Data!I$2:I$49,Data!$A$2:$A$49,$A19,Data!$B$2:$B$49,"2"))</f>
        <v>97</v>
      </c>
      <c r="J19" s="1">
        <f>ABS(SUMIFS(Data!J$2:J$49,Data!$A$2:$A$49,$A19,Data!$B$2:$B$49,"1")-SUMIFS(Data!J$2:J$49,Data!$A$2:$A$49,$A19,Data!$B$2:$B$49,"2"))</f>
        <v>0</v>
      </c>
      <c r="K19" s="1">
        <f>ABS(SUMIFS(Data!K$2:K$49,Data!$A$2:$A$49,$A19,Data!$B$2:$B$49,"1")-SUMIFS(Data!K$2:K$49,Data!$A$2:$A$49,$A19,Data!$B$2:$B$49,"2"))</f>
        <v>9</v>
      </c>
      <c r="L19" s="1">
        <f>ABS(SUMIFS(Data!L$2:L$49,Data!$A$2:$A$49,$A19,Data!$B$2:$B$49,"1")-SUMIFS(Data!L$2:L$49,Data!$A$2:$A$49,$A19,Data!$B$2:$B$49,"2"))</f>
        <v>22</v>
      </c>
      <c r="M19" s="1">
        <f>ABS(SUMIFS(Data!M$2:M$49,Data!$A$2:$A$49,$A19,Data!$B$2:$B$49,"1")-SUMIFS(Data!M$2:M$49,Data!$A$2:$A$49,$A19,Data!$B$2:$B$49,"2"))</f>
        <v>0</v>
      </c>
      <c r="N19" s="1">
        <f>ABS(SUMIFS(Data!N$2:N$49,Data!$A$2:$A$49,$A19,Data!$B$2:$B$49,"1")-SUMIFS(Data!N$2:N$49,Data!$A$2:$A$49,$A19,Data!$B$2:$B$49,"2"))</f>
        <v>3</v>
      </c>
      <c r="O19" s="1">
        <f>ABS(SUMIFS(Data!O$2:O$49,Data!$A$2:$A$49,$A19,Data!$B$2:$B$49,"1")-SUMIFS(Data!O$2:O$49,Data!$A$2:$A$49,$A19,Data!$B$2:$B$49,"2"))</f>
        <v>11</v>
      </c>
      <c r="P19" s="1">
        <f>ABS(SUMIFS(Data!P$2:P$49,Data!$A$2:$A$49,$A19,Data!$B$2:$B$49,"1")-SUMIFS(Data!P$2:P$49,Data!$A$2:$A$49,$A19,Data!$B$2:$B$49,"2"))</f>
        <v>27</v>
      </c>
      <c r="Q19" s="1">
        <f>ABS(SUMIFS(Data!Q$2:Q$49,Data!$A$2:$A$49,$A19,Data!$B$2:$B$49,"1")-SUMIFS(Data!Q$2:Q$49,Data!$A$2:$A$49,$A19,Data!$B$2:$B$49,"2"))</f>
        <v>226</v>
      </c>
      <c r="R19" s="1">
        <f>ABS(SUMIFS(Data!R$2:R$49,Data!$A$2:$A$49,$A19,Data!$B$2:$B$49,"1")-SUMIFS(Data!R$2:R$49,Data!$A$2:$A$49,$A19,Data!$B$2:$B$49,"2"))</f>
        <v>1</v>
      </c>
      <c r="S19" s="1">
        <f>ABS(SUMIFS(Data!S$2:S$49,Data!$A$2:$A$49,$A19,Data!$B$2:$B$49,"1")-SUMIFS(Data!S$2:S$49,Data!$A$2:$A$49,$A19,Data!$B$2:$B$49,"2"))</f>
        <v>8</v>
      </c>
      <c r="T19" s="1">
        <f>ABS(SUMIFS(Data!T$2:T$49,Data!$A$2:$A$49,$A19,Data!$B$2:$B$49,"1")-SUMIFS(Data!T$2:T$49,Data!$A$2:$A$49,$A19,Data!$B$2:$B$49,"2"))</f>
        <v>10</v>
      </c>
      <c r="U19" s="1">
        <f>ABS(SUMIFS(Data!U$2:U$49,Data!$A$2:$A$49,$A19,Data!$B$2:$B$49,"1")-SUMIFS(Data!U$2:U$49,Data!$A$2:$A$49,$A19,Data!$B$2:$B$49,"2"))</f>
        <v>17</v>
      </c>
      <c r="V19" s="1">
        <f>ABS(SUMIFS(Data!V$2:V$49,Data!$A$2:$A$49,$A19,Data!$B$2:$B$49,"1")-SUMIFS(Data!V$2:V$49,Data!$A$2:$A$49,$A19,Data!$B$2:$B$49,"2"))</f>
        <v>24</v>
      </c>
      <c r="W19" s="1">
        <f>ABS(SUMIFS(Data!W$2:W$49,Data!$A$2:$A$49,$A19,Data!$B$2:$B$49,"1")-SUMIFS(Data!W$2:W$49,Data!$A$2:$A$49,$A19,Data!$B$2:$B$49,"2"))</f>
        <v>35</v>
      </c>
      <c r="X19" s="1">
        <f>ABS(SUMIFS(Data!X$2:X$49,Data!$A$2:$A$49,$A19,Data!$B$2:$B$49,"1")-SUMIFS(Data!X$2:X$49,Data!$A$2:$A$49,$A19,Data!$B$2:$B$49,"2"))</f>
        <v>14</v>
      </c>
      <c r="Y19" s="1">
        <f>ABS(SUMIFS(Data!Y$2:Y$49,Data!$A$2:$A$49,$A19,Data!$B$2:$B$49,"1")-SUMIFS(Data!Y$2:Y$49,Data!$A$2:$A$49,$A19,Data!$B$2:$B$49,"2"))</f>
        <v>8</v>
      </c>
      <c r="Z19" s="1">
        <f>ABS(SUMIFS(Data!Z$2:Z$49,Data!$A$2:$A$49,$A19,Data!$B$2:$B$49,"1")-SUMIFS(Data!Z$2:Z$49,Data!$A$2:$A$49,$A19,Data!$B$2:$B$49,"2"))</f>
        <v>0</v>
      </c>
      <c r="AA19" s="1">
        <f>ABS(SUMIFS(Data!AA$2:AA$49,Data!$A$2:$A$49,$A19,Data!$B$2:$B$49,"1")-SUMIFS(Data!AA$2:AA$49,Data!$A$2:$A$49,$A19,Data!$B$2:$B$49,"2"))</f>
        <v>0</v>
      </c>
      <c r="AB19" s="1">
        <f>ABS(SUMIFS(Data!AB$2:AB$49,Data!$A$2:$A$49,$A19,Data!$B$2:$B$49,"1")-SUMIFS(Data!AB$2:AB$49,Data!$A$2:$A$49,$A19,Data!$B$2:$B$49,"2"))</f>
        <v>6</v>
      </c>
      <c r="AC19" s="1">
        <f>ABS(SUMIFS(Data!AC$2:AC$49,Data!$A$2:$A$49,$A19,Data!$B$2:$B$49,"1")-SUMIFS(Data!AC$2:AC$49,Data!$A$2:$A$49,$A19,Data!$B$2:$B$49,"2"))</f>
        <v>1</v>
      </c>
      <c r="AD19" s="1">
        <f>ABS(SUMIFS(Data!AD$2:AD$49,Data!$A$2:$A$49,$A19,Data!$B$2:$B$49,"1")-SUMIFS(Data!AD$2:AD$49,Data!$A$2:$A$49,$A19,Data!$B$2:$B$49,"2"))</f>
        <v>0</v>
      </c>
      <c r="AE19" s="1">
        <f>ABS(SUMIFS(Data!AE$2:AE$49,Data!$A$2:$A$49,$A19,Data!$B$2:$B$49,"1")-SUMIFS(Data!AE$2:AE$49,Data!$A$2:$A$49,$A19,Data!$B$2:$B$49,"2"))</f>
        <v>1</v>
      </c>
      <c r="AF19" s="1">
        <f>ABS(SUMIFS(Data!AF$2:AF$49,Data!$A$2:$A$49,$A19,Data!$B$2:$B$49,"1")-SUMIFS(Data!AF$2:AF$49,Data!$A$2:$A$49,$A19,Data!$B$2:$B$49,"2"))</f>
        <v>0</v>
      </c>
      <c r="AG19" s="1">
        <f>ABS(SUMIFS(Data!AG$2:AG$49,Data!$A$2:$A$49,$A19,Data!$B$2:$B$49,"1")-SUMIFS(Data!AG$2:AG$49,Data!$A$2:$A$49,$A19,Data!$B$2:$B$49,"2"))</f>
        <v>0</v>
      </c>
      <c r="AH19" s="1">
        <f>ABS(SUMIFS(Data!AH$2:AH$49,Data!$A$2:$A$49,$A19,Data!$B$2:$B$49,"1")-SUMIFS(Data!AH$2:AH$49,Data!$A$2:$A$49,$A19,Data!$B$2:$B$49,"2"))</f>
        <v>0</v>
      </c>
      <c r="AI19" s="1">
        <f>ABS(SUMIFS(Data!AI$2:AI$49,Data!$A$2:$A$49,$A19,Data!$B$2:$B$49,"1")-SUMIFS(Data!AI$2:AI$49,Data!$A$2:$A$49,$A19,Data!$B$2:$B$49,"2"))</f>
        <v>5</v>
      </c>
      <c r="AJ19" s="1">
        <f>ABS(SUMIFS(Data!AJ$2:AJ$49,Data!$A$2:$A$49,$A19,Data!$B$2:$B$49,"1")-SUMIFS(Data!AJ$2:AJ$49,Data!$A$2:$A$49,$A19,Data!$B$2:$B$49,"2"))</f>
        <v>0</v>
      </c>
      <c r="AK19" s="1">
        <f>ABS(SUMIFS(Data!AK$2:AK$49,Data!$A$2:$A$49,$A19,Data!$B$2:$B$49,"1")-SUMIFS(Data!AK$2:AK$49,Data!$A$2:$A$49,$A19,Data!$B$2:$B$49,"2"))</f>
        <v>0</v>
      </c>
      <c r="AL19" s="1">
        <f>ABS(SUMIFS(Data!AL$2:AL$49,Data!$A$2:$A$49,$A19,Data!$B$2:$B$49,"1")-SUMIFS(Data!AL$2:AL$49,Data!$A$2:$A$49,$A19,Data!$B$2:$B$49,"2"))</f>
        <v>0</v>
      </c>
      <c r="AM19" s="1">
        <f>ABS(SUMIFS(Data!AM$2:AM$49,Data!$A$2:$A$49,$A19,Data!$B$2:$B$49,"1")-SUMIFS(Data!AM$2:AM$49,Data!$A$2:$A$49,$A19,Data!$B$2:$B$49,"2"))</f>
        <v>2</v>
      </c>
      <c r="AN19" s="1">
        <f>ABS(SUMIFS(Data!AN$2:AN$49,Data!$A$2:$A$49,$A19,Data!$B$2:$B$49,"1")-SUMIFS(Data!AN$2:AN$49,Data!$A$2:$A$49,$A19,Data!$B$2:$B$49,"2"))</f>
        <v>21</v>
      </c>
      <c r="AO19" s="1">
        <f>ABS(SUMIFS(Data!AO$2:AO$49,Data!$A$2:$A$49,$A19,Data!$B$2:$B$49,"1")-SUMIFS(Data!AO$2:AO$49,Data!$A$2:$A$49,$A19,Data!$B$2:$B$49,"2"))</f>
        <v>35</v>
      </c>
      <c r="AP19" s="1">
        <f>ABS(SUMIFS(Data!AP$2:AP$49,Data!$A$2:$A$49,$A19,Data!$B$2:$B$49,"1")-SUMIFS(Data!AP$2:AP$49,Data!$A$2:$A$49,$A19,Data!$B$2:$B$49,"2"))</f>
        <v>1</v>
      </c>
      <c r="AQ19" s="1">
        <f>ABS(SUMIFS(Data!AQ$2:AQ$49,Data!$A$2:$A$49,$A19,Data!$B$2:$B$49,"1")-SUMIFS(Data!AQ$2:AQ$49,Data!$A$2:$A$49,$A19,Data!$B$2:$B$49,"2"))</f>
        <v>16</v>
      </c>
      <c r="AR19" s="1">
        <f>ABS(SUMIFS(Data!AR$2:AR$49,Data!$A$2:$A$49,$A19,Data!$B$2:$B$49,"1")-SUMIFS(Data!AR$2:AR$49,Data!$A$2:$A$49,$A19,Data!$B$2:$B$49,"2"))</f>
        <v>0</v>
      </c>
      <c r="AS19" s="1">
        <f>ABS(SUMIFS(Data!AS$2:AS$49,Data!$A$2:$A$49,$A19,Data!$B$2:$B$49,"1")-SUMIFS(Data!AS$2:AS$49,Data!$A$2:$A$49,$A19,Data!$B$2:$B$49,"2"))</f>
        <v>33</v>
      </c>
      <c r="AT19" s="1">
        <f>ABS(SUMIFS(Data!AT$2:AT$49,Data!$A$2:$A$49,$A19,Data!$B$2:$B$49,"1")-SUMIFS(Data!AT$2:AT$49,Data!$A$2:$A$49,$A19,Data!$B$2:$B$49,"2"))</f>
        <v>0</v>
      </c>
      <c r="AU19" s="1">
        <f>ABS(SUMIFS(Data!AU$2:AU$49,Data!$A$2:$A$49,$A19,Data!$B$2:$B$49,"1")-SUMIFS(Data!AU$2:AU$49,Data!$A$2:$A$49,$A19,Data!$B$2:$B$49,"2"))</f>
        <v>0</v>
      </c>
      <c r="AV19" s="1">
        <f>ABS(SUMIFS(Data!AV$2:AV$49,Data!$A$2:$A$49,$A19,Data!$B$2:$B$49,"1")-SUMIFS(Data!AV$2:AV$49,Data!$A$2:$A$49,$A19,Data!$B$2:$B$49,"2"))</f>
        <v>17</v>
      </c>
      <c r="AW19" s="1">
        <f>ABS(SUMIFS(Data!AW$2:AW$49,Data!$A$2:$A$49,$A19,Data!$B$2:$B$49,"1")-SUMIFS(Data!AW$2:AW$49,Data!$A$2:$A$49,$A19,Data!$B$2:$B$49,"2"))</f>
        <v>0</v>
      </c>
      <c r="AX19" s="1">
        <f>ABS(SUMIFS(Data!AX$2:AX$49,Data!$A$2:$A$49,$A19,Data!$B$2:$B$49,"1")-SUMIFS(Data!AX$2:AX$49,Data!$A$2:$A$49,$A19,Data!$B$2:$B$49,"2"))</f>
        <v>0</v>
      </c>
      <c r="AY19" s="1">
        <f>ABS(SUMIFS(Data!AY$2:AY$49,Data!$A$2:$A$49,$A19,Data!$B$2:$B$49,"1")-SUMIFS(Data!AY$2:AY$49,Data!$A$2:$A$49,$A19,Data!$B$2:$B$49,"2"))</f>
        <v>0</v>
      </c>
      <c r="AZ19" s="1">
        <f>ABS(SUMIFS(Data!AZ$2:AZ$49,Data!$A$2:$A$49,$A19,Data!$B$2:$B$49,"1")-SUMIFS(Data!AZ$2:AZ$49,Data!$A$2:$A$49,$A19,Data!$B$2:$B$49,"2"))</f>
        <v>0</v>
      </c>
      <c r="BA19" s="1">
        <f>ABS(SUMIFS(Data!BA$2:BA$49,Data!$A$2:$A$49,$A19,Data!$B$2:$B$49,"1")-SUMIFS(Data!BA$2:BA$49,Data!$A$2:$A$49,$A19,Data!$B$2:$B$49,"2"))</f>
        <v>2</v>
      </c>
      <c r="BB19" s="1">
        <f>ABS(SUMIFS(Data!BB$2:BB$49,Data!$A$2:$A$49,$A19,Data!$B$2:$B$49,"1")-SUMIFS(Data!BB$2:BB$49,Data!$A$2:$A$49,$A19,Data!$B$2:$B$49,"2"))</f>
        <v>0</v>
      </c>
      <c r="BC19" s="1">
        <f>ABS(SUMIFS(Data!BC$2:BC$49,Data!$A$2:$A$49,$A19,Data!$B$2:$B$49,"1")-SUMIFS(Data!BC$2:BC$49,Data!$A$2:$A$49,$A19,Data!$B$2:$B$49,"2"))</f>
        <v>0</v>
      </c>
      <c r="BD19" s="1">
        <f>ABS(SUMIFS(Data!BD$2:BD$49,Data!$A$2:$A$49,$A19,Data!$B$2:$B$49,"1")-SUMIFS(Data!BD$2:BD$49,Data!$A$2:$A$49,$A19,Data!$B$2:$B$49,"2"))</f>
        <v>0</v>
      </c>
      <c r="BE19" s="1">
        <f>ABS(SUMIFS(Data!BE$2:BE$49,Data!$A$2:$A$49,$A19,Data!$B$2:$B$49,"1")-SUMIFS(Data!BE$2:BE$49,Data!$A$2:$A$49,$A19,Data!$B$2:$B$49,"2"))</f>
        <v>0</v>
      </c>
      <c r="BF19" s="1">
        <f>ABS(SUMIFS(Data!BF$2:BF$49,Data!$A$2:$A$49,$A19,Data!$B$2:$B$49,"1")-SUMIFS(Data!BF$2:BF$49,Data!$A$2:$A$49,$A19,Data!$B$2:$B$49,"2"))</f>
        <v>23</v>
      </c>
      <c r="BG19" s="1">
        <f>ABS(SUMIFS(Data!BG$2:BG$49,Data!$A$2:$A$49,$A19,Data!$B$2:$B$49,"1")-SUMIFS(Data!BG$2:BG$49,Data!$A$2:$A$49,$A19,Data!$B$2:$B$49,"2"))</f>
        <v>0</v>
      </c>
      <c r="BH19" s="1">
        <f>ABS(SUMIFS(Data!BH$2:BH$49,Data!$A$2:$A$49,$A19,Data!$B$2:$B$49,"1")-SUMIFS(Data!BH$2:BH$49,Data!$A$2:$A$49,$A19,Data!$B$2:$B$49,"2"))</f>
        <v>0</v>
      </c>
      <c r="BI19" s="1">
        <f>ABS(SUMIFS(Data!BI$2:BI$49,Data!$A$2:$A$49,$A19,Data!$B$2:$B$49,"1")-SUMIFS(Data!BI$2:BI$49,Data!$A$2:$A$49,$A19,Data!$B$2:$B$49,"2"))</f>
        <v>0</v>
      </c>
      <c r="BJ19" s="1">
        <f>ABS(SUMIFS(Data!BJ$2:BJ$49,Data!$A$2:$A$49,$A19,Data!$B$2:$B$49,"1")-SUMIFS(Data!BJ$2:BJ$49,Data!$A$2:$A$49,$A19,Data!$B$2:$B$49,"2"))</f>
        <v>0</v>
      </c>
      <c r="BK19" s="1">
        <f>ABS(SUMIFS(Data!BK$2:BK$49,Data!$A$2:$A$49,$A19,Data!$B$2:$B$49,"1")-SUMIFS(Data!BK$2:BK$49,Data!$A$2:$A$49,$A19,Data!$B$2:$B$49,"2"))</f>
        <v>204</v>
      </c>
      <c r="BL19" s="1">
        <f>ABS(SUMIFS(Data!BL$2:BL$49,Data!$A$2:$A$49,$A19,Data!$B$2:$B$49,"1")-SUMIFS(Data!BL$2:BL$49,Data!$A$2:$A$49,$A19,Data!$B$2:$B$49,"2"))</f>
        <v>1</v>
      </c>
      <c r="BM19" s="1">
        <f>ABS(SUMIFS(Data!BM$2:BM$49,Data!$A$2:$A$49,$A19,Data!$B$2:$B$49,"1")-SUMIFS(Data!BM$2:BM$49,Data!$A$2:$A$49,$A19,Data!$B$2:$B$49,"2"))</f>
        <v>10</v>
      </c>
      <c r="BN19" s="1">
        <f>ABS(SUMIFS(Data!BN$2:BN$49,Data!$A$2:$A$49,$A19,Data!$B$2:$B$49,"1")-SUMIFS(Data!BN$2:BN$49,Data!$A$2:$A$49,$A19,Data!$B$2:$B$49,"2"))</f>
        <v>0</v>
      </c>
      <c r="BO19" s="1">
        <f>ABS(SUMIFS(Data!BO$2:BO$49,Data!$A$2:$A$49,$A19,Data!$B$2:$B$49,"1")-SUMIFS(Data!BO$2:BO$49,Data!$A$2:$A$49,$A19,Data!$B$2:$B$49,"2"))</f>
        <v>0</v>
      </c>
      <c r="BP19" s="1">
        <f>ABS(SUMIFS(Data!BP$2:BP$49,Data!$A$2:$A$49,$A19,Data!$B$2:$B$49,"1")-SUMIFS(Data!BP$2:BP$49,Data!$A$2:$A$49,$A19,Data!$B$2:$B$49,"2"))</f>
        <v>20</v>
      </c>
      <c r="BQ19" s="1">
        <f>ABS(SUMIFS(Data!BQ$2:BQ$49,Data!$A$2:$A$49,$A19,Data!$B$2:$B$49,"1")-SUMIFS(Data!BQ$2:BQ$49,Data!$A$2:$A$49,$A19,Data!$B$2:$B$49,"2"))</f>
        <v>2</v>
      </c>
      <c r="BR19" s="1">
        <f>ABS(SUMIFS(Data!BR$2:BR$49,Data!$A$2:$A$49,$A19,Data!$B$2:$B$49,"1")-SUMIFS(Data!BR$2:BR$49,Data!$A$2:$A$49,$A19,Data!$B$2:$B$49,"2"))</f>
        <v>6</v>
      </c>
      <c r="BS19" s="1">
        <f>ABS(SUMIFS(Data!BS$2:BS$49,Data!$A$2:$A$49,$A19,Data!$B$2:$B$49,"1")-SUMIFS(Data!BS$2:BS$49,Data!$A$2:$A$49,$A19,Data!$B$2:$B$49,"2"))</f>
        <v>11</v>
      </c>
      <c r="BT19" s="1">
        <f>ABS(SUMIFS(Data!BT$2:BT$49,Data!$A$2:$A$49,$A19,Data!$B$2:$B$49,"1")-SUMIFS(Data!BT$2:BT$49,Data!$A$2:$A$49,$A19,Data!$B$2:$B$49,"2"))</f>
        <v>0</v>
      </c>
      <c r="BU19" s="1">
        <f>ABS(SUMIFS(Data!BU$2:BU$49,Data!$A$2:$A$49,$A19,Data!$B$2:$B$49,"1")-SUMIFS(Data!BU$2:BU$49,Data!$A$2:$A$49,$A19,Data!$B$2:$B$49,"2"))</f>
        <v>1</v>
      </c>
      <c r="BV19" s="1">
        <f>ABS(SUMIFS(Data!BV$2:BV$49,Data!$A$2:$A$49,$A19,Data!$B$2:$B$49,"1")-SUMIFS(Data!BV$2:BV$49,Data!$A$2:$A$49,$A19,Data!$B$2:$B$49,"2"))</f>
        <v>0</v>
      </c>
      <c r="BW19" s="1">
        <f>ABS(SUMIFS(Data!BW$2:BW$49,Data!$A$2:$A$49,$A19,Data!$B$2:$B$49,"1")-SUMIFS(Data!BW$2:BW$49,Data!$A$2:$A$49,$A19,Data!$B$2:$B$49,"2"))</f>
        <v>20</v>
      </c>
      <c r="BX19" s="1">
        <f>ABS(SUMIFS(Data!BX$2:BX$49,Data!$A$2:$A$49,$A19,Data!$B$2:$B$49,"1")-SUMIFS(Data!BX$2:BX$49,Data!$A$2:$A$49,$A19,Data!$B$2:$B$49,"2"))</f>
        <v>0</v>
      </c>
      <c r="BY19" s="1">
        <f>ABS(SUMIFS(Data!BY$2:BY$49,Data!$A$2:$A$49,$A19,Data!$B$2:$B$49,"1")-SUMIFS(Data!BY$2:BY$49,Data!$A$2:$A$49,$A19,Data!$B$2:$B$49,"2"))</f>
        <v>4</v>
      </c>
      <c r="BZ19" s="1">
        <f>ABS(SUMIFS(Data!BZ$2:BZ$49,Data!$A$2:$A$49,$A19,Data!$B$2:$B$49,"1")-SUMIFS(Data!BZ$2:BZ$49,Data!$A$2:$A$49,$A19,Data!$B$2:$B$49,"2"))</f>
        <v>0</v>
      </c>
      <c r="CA19" s="1">
        <f>ABS(SUMIFS(Data!CA$2:CA$49,Data!$A$2:$A$49,$A19,Data!$B$2:$B$49,"1")-SUMIFS(Data!CA$2:CA$49,Data!$A$2:$A$49,$A19,Data!$B$2:$B$49,"2"))</f>
        <v>34</v>
      </c>
      <c r="CB19" s="1">
        <f>ABS(SUMIFS(Data!CB$2:CB$49,Data!$A$2:$A$49,$A19,Data!$B$2:$B$49,"1")-SUMIFS(Data!CB$2:CB$49,Data!$A$2:$A$49,$A19,Data!$B$2:$B$49,"2"))</f>
        <v>569</v>
      </c>
      <c r="CC19" s="1">
        <f>ABS(SUMIFS(Data!CC$2:CC$49,Data!$A$2:$A$49,$A19,Data!$B$2:$B$49,"1")-SUMIFS(Data!CC$2:CC$49,Data!$A$2:$A$49,$A19,Data!$B$2:$B$49,"2"))</f>
        <v>97</v>
      </c>
      <c r="CD19" s="1">
        <f>ABS(SUMIFS(Data!CD$2:CD$49,Data!$A$2:$A$49,$A19,Data!$B$2:$B$49,"1")-SUMIFS(Data!CD$2:CD$49,Data!$A$2:$A$49,$A19,Data!$B$2:$B$49,"2"))</f>
        <v>11</v>
      </c>
      <c r="CE19" s="1">
        <f>ABS(SUMIFS(Data!CE$2:CE$49,Data!$A$2:$A$49,$A19,Data!$B$2:$B$49,"1")-SUMIFS(Data!CE$2:CE$49,Data!$A$2:$A$49,$A19,Data!$B$2:$B$49,"2"))</f>
        <v>0</v>
      </c>
      <c r="CF19" s="1">
        <f>ABS(SUMIFS(Data!CF$2:CF$49,Data!$A$2:$A$49,$A19,Data!$B$2:$B$49,"1")-SUMIFS(Data!CF$2:CF$49,Data!$A$2:$A$49,$A19,Data!$B$2:$B$49,"2"))</f>
        <v>3</v>
      </c>
      <c r="CG19" s="1">
        <f>ABS(SUMIFS(Data!CG$2:CG$49,Data!$A$2:$A$49,$A19,Data!$B$2:$B$49,"1")-SUMIFS(Data!CG$2:CG$49,Data!$A$2:$A$49,$A19,Data!$B$2:$B$49,"2"))</f>
        <v>17</v>
      </c>
      <c r="CH19" s="1">
        <f>ABS(SUMIFS(Data!CH$2:CH$49,Data!$A$2:$A$49,$A19,Data!$B$2:$B$49,"1")-SUMIFS(Data!CH$2:CH$49,Data!$A$2:$A$49,$A19,Data!$B$2:$B$49,"2"))</f>
        <v>42</v>
      </c>
      <c r="CI19" s="1">
        <f>ABS(SUMIFS(Data!CI$2:CI$49,Data!$A$2:$A$49,$A19,Data!$B$2:$B$49,"1")-SUMIFS(Data!CI$2:CI$49,Data!$A$2:$A$49,$A19,Data!$B$2:$B$49,"2"))</f>
        <v>57</v>
      </c>
      <c r="CJ19" s="1">
        <f>ABS(SUMIFS(Data!CJ$2:CJ$49,Data!$A$2:$A$49,$A19,Data!$B$2:$B$49,"1")-SUMIFS(Data!CJ$2:CJ$49,Data!$A$2:$A$49,$A19,Data!$B$2:$B$49,"2"))</f>
        <v>10</v>
      </c>
      <c r="CK19" s="1">
        <f>ABS(SUMIFS(Data!CK$2:CK$49,Data!$A$2:$A$49,$A19,Data!$B$2:$B$49,"1")-SUMIFS(Data!CK$2:CK$49,Data!$A$2:$A$49,$A19,Data!$B$2:$B$49,"2"))</f>
        <v>0</v>
      </c>
      <c r="CL19" s="1">
        <f>ABS(SUMIFS(Data!CL$2:CL$49,Data!$A$2:$A$49,$A19,Data!$B$2:$B$49,"1")-SUMIFS(Data!CL$2:CL$49,Data!$A$2:$A$49,$A19,Data!$B$2:$B$49,"2"))</f>
        <v>0</v>
      </c>
    </row>
    <row r="20" spans="1:90" x14ac:dyDescent="0.25">
      <c r="A20" s="1" t="s">
        <v>109</v>
      </c>
      <c r="B20" s="1" t="s">
        <v>91</v>
      </c>
      <c r="C20" s="1">
        <f>ABS(SUMIFS(Data!C$2:C$49,Data!$A$2:$A$49,$A20,Data!$B$2:$B$49,"1")-SUMIFS(Data!C$2:C$49,Data!$A$2:$A$49,$A20,Data!$B$2:$B$49,"2"))</f>
        <v>0</v>
      </c>
      <c r="D20" s="1">
        <f>ABS(SUMIFS(Data!D$2:D$49,Data!$A$2:$A$49,$A20,Data!$B$2:$B$49,"1")-SUMIFS(Data!D$2:D$49,Data!$A$2:$A$49,$A20,Data!$B$2:$B$49,"2"))</f>
        <v>8</v>
      </c>
      <c r="E20" s="1">
        <f>ABS(SUMIFS(Data!E$2:E$49,Data!$A$2:$A$49,$A20,Data!$B$2:$B$49,"1")-SUMIFS(Data!E$2:E$49,Data!$A$2:$A$49,$A20,Data!$B$2:$B$49,"2"))</f>
        <v>11</v>
      </c>
      <c r="F20" s="1">
        <f>ABS(SUMIFS(Data!F$2:F$49,Data!$A$2:$A$49,$A20,Data!$B$2:$B$49,"1")-SUMIFS(Data!F$2:F$49,Data!$A$2:$A$49,$A20,Data!$B$2:$B$49,"2"))</f>
        <v>6</v>
      </c>
      <c r="G20" s="1">
        <f>ABS(SUMIFS(Data!G$2:G$49,Data!$A$2:$A$49,$A20,Data!$B$2:$B$49,"1")-SUMIFS(Data!G$2:G$49,Data!$A$2:$A$49,$A20,Data!$B$2:$B$49,"2"))</f>
        <v>1</v>
      </c>
      <c r="H20" s="1">
        <f>ABS(SUMIFS(Data!H$2:H$49,Data!$A$2:$A$49,$A20,Data!$B$2:$B$49,"1")-SUMIFS(Data!H$2:H$49,Data!$A$2:$A$49,$A20,Data!$B$2:$B$49,"2"))</f>
        <v>0</v>
      </c>
      <c r="I20" s="1">
        <f>ABS(SUMIFS(Data!I$2:I$49,Data!$A$2:$A$49,$A20,Data!$B$2:$B$49,"1")-SUMIFS(Data!I$2:I$49,Data!$A$2:$A$49,$A20,Data!$B$2:$B$49,"2"))</f>
        <v>90</v>
      </c>
      <c r="J20" s="1">
        <f>ABS(SUMIFS(Data!J$2:J$49,Data!$A$2:$A$49,$A20,Data!$B$2:$B$49,"1")-SUMIFS(Data!J$2:J$49,Data!$A$2:$A$49,$A20,Data!$B$2:$B$49,"2"))</f>
        <v>0</v>
      </c>
      <c r="K20" s="1">
        <f>ABS(SUMIFS(Data!K$2:K$49,Data!$A$2:$A$49,$A20,Data!$B$2:$B$49,"1")-SUMIFS(Data!K$2:K$49,Data!$A$2:$A$49,$A20,Data!$B$2:$B$49,"2"))</f>
        <v>351</v>
      </c>
      <c r="L20" s="1">
        <f>ABS(SUMIFS(Data!L$2:L$49,Data!$A$2:$A$49,$A20,Data!$B$2:$B$49,"1")-SUMIFS(Data!L$2:L$49,Data!$A$2:$A$49,$A20,Data!$B$2:$B$49,"2"))</f>
        <v>20</v>
      </c>
      <c r="M20" s="1">
        <f>ABS(SUMIFS(Data!M$2:M$49,Data!$A$2:$A$49,$A20,Data!$B$2:$B$49,"1")-SUMIFS(Data!M$2:M$49,Data!$A$2:$A$49,$A20,Data!$B$2:$B$49,"2"))</f>
        <v>0</v>
      </c>
      <c r="N20" s="1">
        <f>ABS(SUMIFS(Data!N$2:N$49,Data!$A$2:$A$49,$A20,Data!$B$2:$B$49,"1")-SUMIFS(Data!N$2:N$49,Data!$A$2:$A$49,$A20,Data!$B$2:$B$49,"2"))</f>
        <v>3</v>
      </c>
      <c r="O20" s="1">
        <f>ABS(SUMIFS(Data!O$2:O$49,Data!$A$2:$A$49,$A20,Data!$B$2:$B$49,"1")-SUMIFS(Data!O$2:O$49,Data!$A$2:$A$49,$A20,Data!$B$2:$B$49,"2"))</f>
        <v>9</v>
      </c>
      <c r="P20" s="1">
        <f>ABS(SUMIFS(Data!P$2:P$49,Data!$A$2:$A$49,$A20,Data!$B$2:$B$49,"1")-SUMIFS(Data!P$2:P$49,Data!$A$2:$A$49,$A20,Data!$B$2:$B$49,"2"))</f>
        <v>23</v>
      </c>
      <c r="Q20" s="1">
        <f>ABS(SUMIFS(Data!Q$2:Q$49,Data!$A$2:$A$49,$A20,Data!$B$2:$B$49,"1")-SUMIFS(Data!Q$2:Q$49,Data!$A$2:$A$49,$A20,Data!$B$2:$B$49,"2"))</f>
        <v>305</v>
      </c>
      <c r="R20" s="1">
        <f>ABS(SUMIFS(Data!R$2:R$49,Data!$A$2:$A$49,$A20,Data!$B$2:$B$49,"1")-SUMIFS(Data!R$2:R$49,Data!$A$2:$A$49,$A20,Data!$B$2:$B$49,"2"))</f>
        <v>12</v>
      </c>
      <c r="S20" s="1">
        <f>ABS(SUMIFS(Data!S$2:S$49,Data!$A$2:$A$49,$A20,Data!$B$2:$B$49,"1")-SUMIFS(Data!S$2:S$49,Data!$A$2:$A$49,$A20,Data!$B$2:$B$49,"2"))</f>
        <v>18</v>
      </c>
      <c r="T20" s="1">
        <f>ABS(SUMIFS(Data!T$2:T$49,Data!$A$2:$A$49,$A20,Data!$B$2:$B$49,"1")-SUMIFS(Data!T$2:T$49,Data!$A$2:$A$49,$A20,Data!$B$2:$B$49,"2"))</f>
        <v>7</v>
      </c>
      <c r="U20" s="1">
        <f>ABS(SUMIFS(Data!U$2:U$49,Data!$A$2:$A$49,$A20,Data!$B$2:$B$49,"1")-SUMIFS(Data!U$2:U$49,Data!$A$2:$A$49,$A20,Data!$B$2:$B$49,"2"))</f>
        <v>12</v>
      </c>
      <c r="V20" s="1">
        <f>ABS(SUMIFS(Data!V$2:V$49,Data!$A$2:$A$49,$A20,Data!$B$2:$B$49,"1")-SUMIFS(Data!V$2:V$49,Data!$A$2:$A$49,$A20,Data!$B$2:$B$49,"2"))</f>
        <v>23</v>
      </c>
      <c r="W20" s="1">
        <f>ABS(SUMIFS(Data!W$2:W$49,Data!$A$2:$A$49,$A20,Data!$B$2:$B$49,"1")-SUMIFS(Data!W$2:W$49,Data!$A$2:$A$49,$A20,Data!$B$2:$B$49,"2"))</f>
        <v>34</v>
      </c>
      <c r="X20" s="1">
        <f>ABS(SUMIFS(Data!X$2:X$49,Data!$A$2:$A$49,$A20,Data!$B$2:$B$49,"1")-SUMIFS(Data!X$2:X$49,Data!$A$2:$A$49,$A20,Data!$B$2:$B$49,"2"))</f>
        <v>429</v>
      </c>
      <c r="Y20" s="1">
        <f>ABS(SUMIFS(Data!Y$2:Y$49,Data!$A$2:$A$49,$A20,Data!$B$2:$B$49,"1")-SUMIFS(Data!Y$2:Y$49,Data!$A$2:$A$49,$A20,Data!$B$2:$B$49,"2"))</f>
        <v>3</v>
      </c>
      <c r="Z20" s="1">
        <f>ABS(SUMIFS(Data!Z$2:Z$49,Data!$A$2:$A$49,$A20,Data!$B$2:$B$49,"1")-SUMIFS(Data!Z$2:Z$49,Data!$A$2:$A$49,$A20,Data!$B$2:$B$49,"2"))</f>
        <v>0</v>
      </c>
      <c r="AA20" s="1">
        <f>ABS(SUMIFS(Data!AA$2:AA$49,Data!$A$2:$A$49,$A20,Data!$B$2:$B$49,"1")-SUMIFS(Data!AA$2:AA$49,Data!$A$2:$A$49,$A20,Data!$B$2:$B$49,"2"))</f>
        <v>1</v>
      </c>
      <c r="AB20" s="1">
        <f>ABS(SUMIFS(Data!AB$2:AB$49,Data!$A$2:$A$49,$A20,Data!$B$2:$B$49,"1")-SUMIFS(Data!AB$2:AB$49,Data!$A$2:$A$49,$A20,Data!$B$2:$B$49,"2"))</f>
        <v>0</v>
      </c>
      <c r="AC20" s="1">
        <f>ABS(SUMIFS(Data!AC$2:AC$49,Data!$A$2:$A$49,$A20,Data!$B$2:$B$49,"1")-SUMIFS(Data!AC$2:AC$49,Data!$A$2:$A$49,$A20,Data!$B$2:$B$49,"2"))</f>
        <v>0</v>
      </c>
      <c r="AD20" s="1">
        <f>ABS(SUMIFS(Data!AD$2:AD$49,Data!$A$2:$A$49,$A20,Data!$B$2:$B$49,"1")-SUMIFS(Data!AD$2:AD$49,Data!$A$2:$A$49,$A20,Data!$B$2:$B$49,"2"))</f>
        <v>0</v>
      </c>
      <c r="AE20" s="1">
        <f>ABS(SUMIFS(Data!AE$2:AE$49,Data!$A$2:$A$49,$A20,Data!$B$2:$B$49,"1")-SUMIFS(Data!AE$2:AE$49,Data!$A$2:$A$49,$A20,Data!$B$2:$B$49,"2"))</f>
        <v>0</v>
      </c>
      <c r="AF20" s="1">
        <f>ABS(SUMIFS(Data!AF$2:AF$49,Data!$A$2:$A$49,$A20,Data!$B$2:$B$49,"1")-SUMIFS(Data!AF$2:AF$49,Data!$A$2:$A$49,$A20,Data!$B$2:$B$49,"2"))</f>
        <v>0</v>
      </c>
      <c r="AG20" s="1">
        <f>ABS(SUMIFS(Data!AG$2:AG$49,Data!$A$2:$A$49,$A20,Data!$B$2:$B$49,"1")-SUMIFS(Data!AG$2:AG$49,Data!$A$2:$A$49,$A20,Data!$B$2:$B$49,"2"))</f>
        <v>0</v>
      </c>
      <c r="AH20" s="1">
        <f>ABS(SUMIFS(Data!AH$2:AH$49,Data!$A$2:$A$49,$A20,Data!$B$2:$B$49,"1")-SUMIFS(Data!AH$2:AH$49,Data!$A$2:$A$49,$A20,Data!$B$2:$B$49,"2"))</f>
        <v>0</v>
      </c>
      <c r="AI20" s="1">
        <f>ABS(SUMIFS(Data!AI$2:AI$49,Data!$A$2:$A$49,$A20,Data!$B$2:$B$49,"1")-SUMIFS(Data!AI$2:AI$49,Data!$A$2:$A$49,$A20,Data!$B$2:$B$49,"2"))</f>
        <v>6</v>
      </c>
      <c r="AJ20" s="1">
        <f>ABS(SUMIFS(Data!AJ$2:AJ$49,Data!$A$2:$A$49,$A20,Data!$B$2:$B$49,"1")-SUMIFS(Data!AJ$2:AJ$49,Data!$A$2:$A$49,$A20,Data!$B$2:$B$49,"2"))</f>
        <v>0</v>
      </c>
      <c r="AK20" s="1">
        <f>ABS(SUMIFS(Data!AK$2:AK$49,Data!$A$2:$A$49,$A20,Data!$B$2:$B$49,"1")-SUMIFS(Data!AK$2:AK$49,Data!$A$2:$A$49,$A20,Data!$B$2:$B$49,"2"))</f>
        <v>0</v>
      </c>
      <c r="AL20" s="1">
        <f>ABS(SUMIFS(Data!AL$2:AL$49,Data!$A$2:$A$49,$A20,Data!$B$2:$B$49,"1")-SUMIFS(Data!AL$2:AL$49,Data!$A$2:$A$49,$A20,Data!$B$2:$B$49,"2"))</f>
        <v>0</v>
      </c>
      <c r="AM20" s="1">
        <f>ABS(SUMIFS(Data!AM$2:AM$49,Data!$A$2:$A$49,$A20,Data!$B$2:$B$49,"1")-SUMIFS(Data!AM$2:AM$49,Data!$A$2:$A$49,$A20,Data!$B$2:$B$49,"2"))</f>
        <v>1</v>
      </c>
      <c r="AN20" s="1">
        <f>ABS(SUMIFS(Data!AN$2:AN$49,Data!$A$2:$A$49,$A20,Data!$B$2:$B$49,"1")-SUMIFS(Data!AN$2:AN$49,Data!$A$2:$A$49,$A20,Data!$B$2:$B$49,"2"))</f>
        <v>18</v>
      </c>
      <c r="AO20" s="1">
        <f>ABS(SUMIFS(Data!AO$2:AO$49,Data!$A$2:$A$49,$A20,Data!$B$2:$B$49,"1")-SUMIFS(Data!AO$2:AO$49,Data!$A$2:$A$49,$A20,Data!$B$2:$B$49,"2"))</f>
        <v>33</v>
      </c>
      <c r="AP20" s="1">
        <f>ABS(SUMIFS(Data!AP$2:AP$49,Data!$A$2:$A$49,$A20,Data!$B$2:$B$49,"1")-SUMIFS(Data!AP$2:AP$49,Data!$A$2:$A$49,$A20,Data!$B$2:$B$49,"2"))</f>
        <v>0</v>
      </c>
      <c r="AQ20" s="1">
        <f>ABS(SUMIFS(Data!AQ$2:AQ$49,Data!$A$2:$A$49,$A20,Data!$B$2:$B$49,"1")-SUMIFS(Data!AQ$2:AQ$49,Data!$A$2:$A$49,$A20,Data!$B$2:$B$49,"2"))</f>
        <v>6</v>
      </c>
      <c r="AR20" s="1">
        <f>ABS(SUMIFS(Data!AR$2:AR$49,Data!$A$2:$A$49,$A20,Data!$B$2:$B$49,"1")-SUMIFS(Data!AR$2:AR$49,Data!$A$2:$A$49,$A20,Data!$B$2:$B$49,"2"))</f>
        <v>0</v>
      </c>
      <c r="AS20" s="1">
        <f>ABS(SUMIFS(Data!AS$2:AS$49,Data!$A$2:$A$49,$A20,Data!$B$2:$B$49,"1")-SUMIFS(Data!AS$2:AS$49,Data!$A$2:$A$49,$A20,Data!$B$2:$B$49,"2"))</f>
        <v>28</v>
      </c>
      <c r="AT20" s="1">
        <f>ABS(SUMIFS(Data!AT$2:AT$49,Data!$A$2:$A$49,$A20,Data!$B$2:$B$49,"1")-SUMIFS(Data!AT$2:AT$49,Data!$A$2:$A$49,$A20,Data!$B$2:$B$49,"2"))</f>
        <v>0</v>
      </c>
      <c r="AU20" s="1">
        <f>ABS(SUMIFS(Data!AU$2:AU$49,Data!$A$2:$A$49,$A20,Data!$B$2:$B$49,"1")-SUMIFS(Data!AU$2:AU$49,Data!$A$2:$A$49,$A20,Data!$B$2:$B$49,"2"))</f>
        <v>1</v>
      </c>
      <c r="AV20" s="1">
        <f>ABS(SUMIFS(Data!AV$2:AV$49,Data!$A$2:$A$49,$A20,Data!$B$2:$B$49,"1")-SUMIFS(Data!AV$2:AV$49,Data!$A$2:$A$49,$A20,Data!$B$2:$B$49,"2"))</f>
        <v>8</v>
      </c>
      <c r="AW20" s="1">
        <f>ABS(SUMIFS(Data!AW$2:AW$49,Data!$A$2:$A$49,$A20,Data!$B$2:$B$49,"1")-SUMIFS(Data!AW$2:AW$49,Data!$A$2:$A$49,$A20,Data!$B$2:$B$49,"2"))</f>
        <v>0</v>
      </c>
      <c r="AX20" s="1">
        <f>ABS(SUMIFS(Data!AX$2:AX$49,Data!$A$2:$A$49,$A20,Data!$B$2:$B$49,"1")-SUMIFS(Data!AX$2:AX$49,Data!$A$2:$A$49,$A20,Data!$B$2:$B$49,"2"))</f>
        <v>0</v>
      </c>
      <c r="AY20" s="1">
        <f>ABS(SUMIFS(Data!AY$2:AY$49,Data!$A$2:$A$49,$A20,Data!$B$2:$B$49,"1")-SUMIFS(Data!AY$2:AY$49,Data!$A$2:$A$49,$A20,Data!$B$2:$B$49,"2"))</f>
        <v>0</v>
      </c>
      <c r="AZ20" s="1">
        <f>ABS(SUMIFS(Data!AZ$2:AZ$49,Data!$A$2:$A$49,$A20,Data!$B$2:$B$49,"1")-SUMIFS(Data!AZ$2:AZ$49,Data!$A$2:$A$49,$A20,Data!$B$2:$B$49,"2"))</f>
        <v>0</v>
      </c>
      <c r="BA20" s="1">
        <f>ABS(SUMIFS(Data!BA$2:BA$49,Data!$A$2:$A$49,$A20,Data!$B$2:$B$49,"1")-SUMIFS(Data!BA$2:BA$49,Data!$A$2:$A$49,$A20,Data!$B$2:$B$49,"2"))</f>
        <v>2</v>
      </c>
      <c r="BB20" s="1">
        <f>ABS(SUMIFS(Data!BB$2:BB$49,Data!$A$2:$A$49,$A20,Data!$B$2:$B$49,"1")-SUMIFS(Data!BB$2:BB$49,Data!$A$2:$A$49,$A20,Data!$B$2:$B$49,"2"))</f>
        <v>0</v>
      </c>
      <c r="BC20" s="1">
        <f>ABS(SUMIFS(Data!BC$2:BC$49,Data!$A$2:$A$49,$A20,Data!$B$2:$B$49,"1")-SUMIFS(Data!BC$2:BC$49,Data!$A$2:$A$49,$A20,Data!$B$2:$B$49,"2"))</f>
        <v>0</v>
      </c>
      <c r="BD20" s="1">
        <f>ABS(SUMIFS(Data!BD$2:BD$49,Data!$A$2:$A$49,$A20,Data!$B$2:$B$49,"1")-SUMIFS(Data!BD$2:BD$49,Data!$A$2:$A$49,$A20,Data!$B$2:$B$49,"2"))</f>
        <v>0</v>
      </c>
      <c r="BE20" s="1">
        <f>ABS(SUMIFS(Data!BE$2:BE$49,Data!$A$2:$A$49,$A20,Data!$B$2:$B$49,"1")-SUMIFS(Data!BE$2:BE$49,Data!$A$2:$A$49,$A20,Data!$B$2:$B$49,"2"))</f>
        <v>0</v>
      </c>
      <c r="BF20" s="1">
        <f>ABS(SUMIFS(Data!BF$2:BF$49,Data!$A$2:$A$49,$A20,Data!$B$2:$B$49,"1")-SUMIFS(Data!BF$2:BF$49,Data!$A$2:$A$49,$A20,Data!$B$2:$B$49,"2"))</f>
        <v>21</v>
      </c>
      <c r="BG20" s="1">
        <f>ABS(SUMIFS(Data!BG$2:BG$49,Data!$A$2:$A$49,$A20,Data!$B$2:$B$49,"1")-SUMIFS(Data!BG$2:BG$49,Data!$A$2:$A$49,$A20,Data!$B$2:$B$49,"2"))</f>
        <v>0</v>
      </c>
      <c r="BH20" s="1">
        <f>ABS(SUMIFS(Data!BH$2:BH$49,Data!$A$2:$A$49,$A20,Data!$B$2:$B$49,"1")-SUMIFS(Data!BH$2:BH$49,Data!$A$2:$A$49,$A20,Data!$B$2:$B$49,"2"))</f>
        <v>0</v>
      </c>
      <c r="BI20" s="1">
        <f>ABS(SUMIFS(Data!BI$2:BI$49,Data!$A$2:$A$49,$A20,Data!$B$2:$B$49,"1")-SUMIFS(Data!BI$2:BI$49,Data!$A$2:$A$49,$A20,Data!$B$2:$B$49,"2"))</f>
        <v>0</v>
      </c>
      <c r="BJ20" s="1">
        <f>ABS(SUMIFS(Data!BJ$2:BJ$49,Data!$A$2:$A$49,$A20,Data!$B$2:$B$49,"1")-SUMIFS(Data!BJ$2:BJ$49,Data!$A$2:$A$49,$A20,Data!$B$2:$B$49,"2"))</f>
        <v>0</v>
      </c>
      <c r="BK20" s="1">
        <f>ABS(SUMIFS(Data!BK$2:BK$49,Data!$A$2:$A$49,$A20,Data!$B$2:$B$49,"1")-SUMIFS(Data!BK$2:BK$49,Data!$A$2:$A$49,$A20,Data!$B$2:$B$49,"2"))</f>
        <v>181</v>
      </c>
      <c r="BL20" s="1">
        <f>ABS(SUMIFS(Data!BL$2:BL$49,Data!$A$2:$A$49,$A20,Data!$B$2:$B$49,"1")-SUMIFS(Data!BL$2:BL$49,Data!$A$2:$A$49,$A20,Data!$B$2:$B$49,"2"))</f>
        <v>0</v>
      </c>
      <c r="BM20" s="1">
        <f>ABS(SUMIFS(Data!BM$2:BM$49,Data!$A$2:$A$49,$A20,Data!$B$2:$B$49,"1")-SUMIFS(Data!BM$2:BM$49,Data!$A$2:$A$49,$A20,Data!$B$2:$B$49,"2"))</f>
        <v>9</v>
      </c>
      <c r="BN20" s="1">
        <f>ABS(SUMIFS(Data!BN$2:BN$49,Data!$A$2:$A$49,$A20,Data!$B$2:$B$49,"1")-SUMIFS(Data!BN$2:BN$49,Data!$A$2:$A$49,$A20,Data!$B$2:$B$49,"2"))</f>
        <v>7</v>
      </c>
      <c r="BO20" s="1">
        <f>ABS(SUMIFS(Data!BO$2:BO$49,Data!$A$2:$A$49,$A20,Data!$B$2:$B$49,"1")-SUMIFS(Data!BO$2:BO$49,Data!$A$2:$A$49,$A20,Data!$B$2:$B$49,"2"))</f>
        <v>0</v>
      </c>
      <c r="BP20" s="1">
        <f>ABS(SUMIFS(Data!BP$2:BP$49,Data!$A$2:$A$49,$A20,Data!$B$2:$B$49,"1")-SUMIFS(Data!BP$2:BP$49,Data!$A$2:$A$49,$A20,Data!$B$2:$B$49,"2"))</f>
        <v>14</v>
      </c>
      <c r="BQ20" s="1">
        <f>ABS(SUMIFS(Data!BQ$2:BQ$49,Data!$A$2:$A$49,$A20,Data!$B$2:$B$49,"1")-SUMIFS(Data!BQ$2:BQ$49,Data!$A$2:$A$49,$A20,Data!$B$2:$B$49,"2"))</f>
        <v>2</v>
      </c>
      <c r="BR20" s="1">
        <f>ABS(SUMIFS(Data!BR$2:BR$49,Data!$A$2:$A$49,$A20,Data!$B$2:$B$49,"1")-SUMIFS(Data!BR$2:BR$49,Data!$A$2:$A$49,$A20,Data!$B$2:$B$49,"2"))</f>
        <v>4</v>
      </c>
      <c r="BS20" s="1">
        <f>ABS(SUMIFS(Data!BS$2:BS$49,Data!$A$2:$A$49,$A20,Data!$B$2:$B$49,"1")-SUMIFS(Data!BS$2:BS$49,Data!$A$2:$A$49,$A20,Data!$B$2:$B$49,"2"))</f>
        <v>9</v>
      </c>
      <c r="BT20" s="1">
        <f>ABS(SUMIFS(Data!BT$2:BT$49,Data!$A$2:$A$49,$A20,Data!$B$2:$B$49,"1")-SUMIFS(Data!BT$2:BT$49,Data!$A$2:$A$49,$A20,Data!$B$2:$B$49,"2"))</f>
        <v>0</v>
      </c>
      <c r="BU20" s="1">
        <f>ABS(SUMIFS(Data!BU$2:BU$49,Data!$A$2:$A$49,$A20,Data!$B$2:$B$49,"1")-SUMIFS(Data!BU$2:BU$49,Data!$A$2:$A$49,$A20,Data!$B$2:$B$49,"2"))</f>
        <v>1</v>
      </c>
      <c r="BV20" s="1">
        <f>ABS(SUMIFS(Data!BV$2:BV$49,Data!$A$2:$A$49,$A20,Data!$B$2:$B$49,"1")-SUMIFS(Data!BV$2:BV$49,Data!$A$2:$A$49,$A20,Data!$B$2:$B$49,"2"))</f>
        <v>0</v>
      </c>
      <c r="BW20" s="1">
        <f>ABS(SUMIFS(Data!BW$2:BW$49,Data!$A$2:$A$49,$A20,Data!$B$2:$B$49,"1")-SUMIFS(Data!BW$2:BW$49,Data!$A$2:$A$49,$A20,Data!$B$2:$B$49,"2"))</f>
        <v>16</v>
      </c>
      <c r="BX20" s="1">
        <f>ABS(SUMIFS(Data!BX$2:BX$49,Data!$A$2:$A$49,$A20,Data!$B$2:$B$49,"1")-SUMIFS(Data!BX$2:BX$49,Data!$A$2:$A$49,$A20,Data!$B$2:$B$49,"2"))</f>
        <v>3</v>
      </c>
      <c r="BY20" s="1">
        <f>ABS(SUMIFS(Data!BY$2:BY$49,Data!$A$2:$A$49,$A20,Data!$B$2:$B$49,"1")-SUMIFS(Data!BY$2:BY$49,Data!$A$2:$A$49,$A20,Data!$B$2:$B$49,"2"))</f>
        <v>3</v>
      </c>
      <c r="BZ20" s="1">
        <f>ABS(SUMIFS(Data!BZ$2:BZ$49,Data!$A$2:$A$49,$A20,Data!$B$2:$B$49,"1")-SUMIFS(Data!BZ$2:BZ$49,Data!$A$2:$A$49,$A20,Data!$B$2:$B$49,"2"))</f>
        <v>0</v>
      </c>
      <c r="CA20" s="1">
        <f>ABS(SUMIFS(Data!CA$2:CA$49,Data!$A$2:$A$49,$A20,Data!$B$2:$B$49,"1")-SUMIFS(Data!CA$2:CA$49,Data!$A$2:$A$49,$A20,Data!$B$2:$B$49,"2"))</f>
        <v>90</v>
      </c>
      <c r="CB20" s="1">
        <f>ABS(SUMIFS(Data!CB$2:CB$49,Data!$A$2:$A$49,$A20,Data!$B$2:$B$49,"1")-SUMIFS(Data!CB$2:CB$49,Data!$A$2:$A$49,$A20,Data!$B$2:$B$49,"2"))</f>
        <v>498</v>
      </c>
      <c r="CC20" s="1">
        <f>ABS(SUMIFS(Data!CC$2:CC$49,Data!$A$2:$A$49,$A20,Data!$B$2:$B$49,"1")-SUMIFS(Data!CC$2:CC$49,Data!$A$2:$A$49,$A20,Data!$B$2:$B$49,"2"))</f>
        <v>87</v>
      </c>
      <c r="CD20" s="1">
        <f>ABS(SUMIFS(Data!CD$2:CD$49,Data!$A$2:$A$49,$A20,Data!$B$2:$B$49,"1")-SUMIFS(Data!CD$2:CD$49,Data!$A$2:$A$49,$A20,Data!$B$2:$B$49,"2"))</f>
        <v>10</v>
      </c>
      <c r="CE20" s="1">
        <f>ABS(SUMIFS(Data!CE$2:CE$49,Data!$A$2:$A$49,$A20,Data!$B$2:$B$49,"1")-SUMIFS(Data!CE$2:CE$49,Data!$A$2:$A$49,$A20,Data!$B$2:$B$49,"2"))</f>
        <v>0</v>
      </c>
      <c r="CF20" s="1">
        <f>ABS(SUMIFS(Data!CF$2:CF$49,Data!$A$2:$A$49,$A20,Data!$B$2:$B$49,"1")-SUMIFS(Data!CF$2:CF$49,Data!$A$2:$A$49,$A20,Data!$B$2:$B$49,"2"))</f>
        <v>3</v>
      </c>
      <c r="CG20" s="1">
        <f>ABS(SUMIFS(Data!CG$2:CG$49,Data!$A$2:$A$49,$A20,Data!$B$2:$B$49,"1")-SUMIFS(Data!CG$2:CG$49,Data!$A$2:$A$49,$A20,Data!$B$2:$B$49,"2"))</f>
        <v>10</v>
      </c>
      <c r="CH20" s="1">
        <f>ABS(SUMIFS(Data!CH$2:CH$49,Data!$A$2:$A$49,$A20,Data!$B$2:$B$49,"1")-SUMIFS(Data!CH$2:CH$49,Data!$A$2:$A$49,$A20,Data!$B$2:$B$49,"2"))</f>
        <v>38</v>
      </c>
      <c r="CI20" s="1">
        <f>ABS(SUMIFS(Data!CI$2:CI$49,Data!$A$2:$A$49,$A20,Data!$B$2:$B$49,"1")-SUMIFS(Data!CI$2:CI$49,Data!$A$2:$A$49,$A20,Data!$B$2:$B$49,"2"))</f>
        <v>74</v>
      </c>
      <c r="CJ20" s="1">
        <f>ABS(SUMIFS(Data!CJ$2:CJ$49,Data!$A$2:$A$49,$A20,Data!$B$2:$B$49,"1")-SUMIFS(Data!CJ$2:CJ$49,Data!$A$2:$A$49,$A20,Data!$B$2:$B$49,"2"))</f>
        <v>289</v>
      </c>
      <c r="CK20" s="1">
        <f>ABS(SUMIFS(Data!CK$2:CK$49,Data!$A$2:$A$49,$A20,Data!$B$2:$B$49,"1")-SUMIFS(Data!CK$2:CK$49,Data!$A$2:$A$49,$A20,Data!$B$2:$B$49,"2"))</f>
        <v>0</v>
      </c>
      <c r="CL20" s="1">
        <f>ABS(SUMIFS(Data!CL$2:CL$49,Data!$A$2:$A$49,$A20,Data!$B$2:$B$49,"1")-SUMIFS(Data!CL$2:CL$49,Data!$A$2:$A$49,$A20,Data!$B$2:$B$49,"2"))</f>
        <v>0</v>
      </c>
    </row>
    <row r="21" spans="1:90" x14ac:dyDescent="0.25">
      <c r="A21" s="1" t="s">
        <v>110</v>
      </c>
      <c r="B21" s="1" t="s">
        <v>91</v>
      </c>
      <c r="C21" s="1">
        <f>ABS(SUMIFS(Data!C$2:C$49,Data!$A$2:$A$49,$A21,Data!$B$2:$B$49,"1")-SUMIFS(Data!C$2:C$49,Data!$A$2:$A$49,$A21,Data!$B$2:$B$49,"2"))</f>
        <v>0</v>
      </c>
      <c r="D21" s="1">
        <f>ABS(SUMIFS(Data!D$2:D$49,Data!$A$2:$A$49,$A21,Data!$B$2:$B$49,"1")-SUMIFS(Data!D$2:D$49,Data!$A$2:$A$49,$A21,Data!$B$2:$B$49,"2"))</f>
        <v>7</v>
      </c>
      <c r="E21" s="1">
        <f>ABS(SUMIFS(Data!E$2:E$49,Data!$A$2:$A$49,$A21,Data!$B$2:$B$49,"1")-SUMIFS(Data!E$2:E$49,Data!$A$2:$A$49,$A21,Data!$B$2:$B$49,"2"))</f>
        <v>11</v>
      </c>
      <c r="F21" s="1">
        <f>ABS(SUMIFS(Data!F$2:F$49,Data!$A$2:$A$49,$A21,Data!$B$2:$B$49,"1")-SUMIFS(Data!F$2:F$49,Data!$A$2:$A$49,$A21,Data!$B$2:$B$49,"2"))</f>
        <v>4</v>
      </c>
      <c r="G21" s="1">
        <f>ABS(SUMIFS(Data!G$2:G$49,Data!$A$2:$A$49,$A21,Data!$B$2:$B$49,"1")-SUMIFS(Data!G$2:G$49,Data!$A$2:$A$49,$A21,Data!$B$2:$B$49,"2"))</f>
        <v>6</v>
      </c>
      <c r="H21" s="1">
        <f>ABS(SUMIFS(Data!H$2:H$49,Data!$A$2:$A$49,$A21,Data!$B$2:$B$49,"1")-SUMIFS(Data!H$2:H$49,Data!$A$2:$A$49,$A21,Data!$B$2:$B$49,"2"))</f>
        <v>0</v>
      </c>
      <c r="I21" s="1">
        <f>ABS(SUMIFS(Data!I$2:I$49,Data!$A$2:$A$49,$A21,Data!$B$2:$B$49,"1")-SUMIFS(Data!I$2:I$49,Data!$A$2:$A$49,$A21,Data!$B$2:$B$49,"2"))</f>
        <v>48</v>
      </c>
      <c r="J21" s="1">
        <f>ABS(SUMIFS(Data!J$2:J$49,Data!$A$2:$A$49,$A21,Data!$B$2:$B$49,"1")-SUMIFS(Data!J$2:J$49,Data!$A$2:$A$49,$A21,Data!$B$2:$B$49,"2"))</f>
        <v>0</v>
      </c>
      <c r="K21" s="1">
        <f>ABS(SUMIFS(Data!K$2:K$49,Data!$A$2:$A$49,$A21,Data!$B$2:$B$49,"1")-SUMIFS(Data!K$2:K$49,Data!$A$2:$A$49,$A21,Data!$B$2:$B$49,"2"))</f>
        <v>8</v>
      </c>
      <c r="L21" s="1">
        <f>ABS(SUMIFS(Data!L$2:L$49,Data!$A$2:$A$49,$A21,Data!$B$2:$B$49,"1")-SUMIFS(Data!L$2:L$49,Data!$A$2:$A$49,$A21,Data!$B$2:$B$49,"2"))</f>
        <v>21</v>
      </c>
      <c r="M21" s="1">
        <f>ABS(SUMIFS(Data!M$2:M$49,Data!$A$2:$A$49,$A21,Data!$B$2:$B$49,"1")-SUMIFS(Data!M$2:M$49,Data!$A$2:$A$49,$A21,Data!$B$2:$B$49,"2"))</f>
        <v>0</v>
      </c>
      <c r="N21" s="1">
        <f>ABS(SUMIFS(Data!N$2:N$49,Data!$A$2:$A$49,$A21,Data!$B$2:$B$49,"1")-SUMIFS(Data!N$2:N$49,Data!$A$2:$A$49,$A21,Data!$B$2:$B$49,"2"))</f>
        <v>3</v>
      </c>
      <c r="O21" s="1">
        <f>ABS(SUMIFS(Data!O$2:O$49,Data!$A$2:$A$49,$A21,Data!$B$2:$B$49,"1")-SUMIFS(Data!O$2:O$49,Data!$A$2:$A$49,$A21,Data!$B$2:$B$49,"2"))</f>
        <v>12</v>
      </c>
      <c r="P21" s="1">
        <f>ABS(SUMIFS(Data!P$2:P$49,Data!$A$2:$A$49,$A21,Data!$B$2:$B$49,"1")-SUMIFS(Data!P$2:P$49,Data!$A$2:$A$49,$A21,Data!$B$2:$B$49,"2"))</f>
        <v>28</v>
      </c>
      <c r="Q21" s="1">
        <f>ABS(SUMIFS(Data!Q$2:Q$49,Data!$A$2:$A$49,$A21,Data!$B$2:$B$49,"1")-SUMIFS(Data!Q$2:Q$49,Data!$A$2:$A$49,$A21,Data!$B$2:$B$49,"2"))</f>
        <v>301</v>
      </c>
      <c r="R21" s="1">
        <f>ABS(SUMIFS(Data!R$2:R$49,Data!$A$2:$A$49,$A21,Data!$B$2:$B$49,"1")-SUMIFS(Data!R$2:R$49,Data!$A$2:$A$49,$A21,Data!$B$2:$B$49,"2"))</f>
        <v>11</v>
      </c>
      <c r="S21" s="1">
        <f>ABS(SUMIFS(Data!S$2:S$49,Data!$A$2:$A$49,$A21,Data!$B$2:$B$49,"1")-SUMIFS(Data!S$2:S$49,Data!$A$2:$A$49,$A21,Data!$B$2:$B$49,"2"))</f>
        <v>9</v>
      </c>
      <c r="T21" s="1">
        <f>ABS(SUMIFS(Data!T$2:T$49,Data!$A$2:$A$49,$A21,Data!$B$2:$B$49,"1")-SUMIFS(Data!T$2:T$49,Data!$A$2:$A$49,$A21,Data!$B$2:$B$49,"2"))</f>
        <v>9</v>
      </c>
      <c r="U21" s="1">
        <f>ABS(SUMIFS(Data!U$2:U$49,Data!$A$2:$A$49,$A21,Data!$B$2:$B$49,"1")-SUMIFS(Data!U$2:U$49,Data!$A$2:$A$49,$A21,Data!$B$2:$B$49,"2"))</f>
        <v>12</v>
      </c>
      <c r="V21" s="1">
        <f>ABS(SUMIFS(Data!V$2:V$49,Data!$A$2:$A$49,$A21,Data!$B$2:$B$49,"1")-SUMIFS(Data!V$2:V$49,Data!$A$2:$A$49,$A21,Data!$B$2:$B$49,"2"))</f>
        <v>25</v>
      </c>
      <c r="W21" s="1">
        <f>ABS(SUMIFS(Data!W$2:W$49,Data!$A$2:$A$49,$A21,Data!$B$2:$B$49,"1")-SUMIFS(Data!W$2:W$49,Data!$A$2:$A$49,$A21,Data!$B$2:$B$49,"2"))</f>
        <v>38</v>
      </c>
      <c r="X21" s="1">
        <f>ABS(SUMIFS(Data!X$2:X$49,Data!$A$2:$A$49,$A21,Data!$B$2:$B$49,"1")-SUMIFS(Data!X$2:X$49,Data!$A$2:$A$49,$A21,Data!$B$2:$B$49,"2"))</f>
        <v>453</v>
      </c>
      <c r="Y21" s="1">
        <f>ABS(SUMIFS(Data!Y$2:Y$49,Data!$A$2:$A$49,$A21,Data!$B$2:$B$49,"1")-SUMIFS(Data!Y$2:Y$49,Data!$A$2:$A$49,$A21,Data!$B$2:$B$49,"2"))</f>
        <v>2</v>
      </c>
      <c r="Z21" s="1">
        <f>ABS(SUMIFS(Data!Z$2:Z$49,Data!$A$2:$A$49,$A21,Data!$B$2:$B$49,"1")-SUMIFS(Data!Z$2:Z$49,Data!$A$2:$A$49,$A21,Data!$B$2:$B$49,"2"))</f>
        <v>0</v>
      </c>
      <c r="AA21" s="1">
        <f>ABS(SUMIFS(Data!AA$2:AA$49,Data!$A$2:$A$49,$A21,Data!$B$2:$B$49,"1")-SUMIFS(Data!AA$2:AA$49,Data!$A$2:$A$49,$A21,Data!$B$2:$B$49,"2"))</f>
        <v>0</v>
      </c>
      <c r="AB21" s="1">
        <f>ABS(SUMIFS(Data!AB$2:AB$49,Data!$A$2:$A$49,$A21,Data!$B$2:$B$49,"1")-SUMIFS(Data!AB$2:AB$49,Data!$A$2:$A$49,$A21,Data!$B$2:$B$49,"2"))</f>
        <v>5</v>
      </c>
      <c r="AC21" s="1">
        <f>ABS(SUMIFS(Data!AC$2:AC$49,Data!$A$2:$A$49,$A21,Data!$B$2:$B$49,"1")-SUMIFS(Data!AC$2:AC$49,Data!$A$2:$A$49,$A21,Data!$B$2:$B$49,"2"))</f>
        <v>1</v>
      </c>
      <c r="AD21" s="1">
        <f>ABS(SUMIFS(Data!AD$2:AD$49,Data!$A$2:$A$49,$A21,Data!$B$2:$B$49,"1")-SUMIFS(Data!AD$2:AD$49,Data!$A$2:$A$49,$A21,Data!$B$2:$B$49,"2"))</f>
        <v>0</v>
      </c>
      <c r="AE21" s="1">
        <f>ABS(SUMIFS(Data!AE$2:AE$49,Data!$A$2:$A$49,$A21,Data!$B$2:$B$49,"1")-SUMIFS(Data!AE$2:AE$49,Data!$A$2:$A$49,$A21,Data!$B$2:$B$49,"2"))</f>
        <v>1</v>
      </c>
      <c r="AF21" s="1">
        <f>ABS(SUMIFS(Data!AF$2:AF$49,Data!$A$2:$A$49,$A21,Data!$B$2:$B$49,"1")-SUMIFS(Data!AF$2:AF$49,Data!$A$2:$A$49,$A21,Data!$B$2:$B$49,"2"))</f>
        <v>0</v>
      </c>
      <c r="AG21" s="1">
        <f>ABS(SUMIFS(Data!AG$2:AG$49,Data!$A$2:$A$49,$A21,Data!$B$2:$B$49,"1")-SUMIFS(Data!AG$2:AG$49,Data!$A$2:$A$49,$A21,Data!$B$2:$B$49,"2"))</f>
        <v>0</v>
      </c>
      <c r="AH21" s="1">
        <f>ABS(SUMIFS(Data!AH$2:AH$49,Data!$A$2:$A$49,$A21,Data!$B$2:$B$49,"1")-SUMIFS(Data!AH$2:AH$49,Data!$A$2:$A$49,$A21,Data!$B$2:$B$49,"2"))</f>
        <v>0</v>
      </c>
      <c r="AI21" s="1">
        <f>ABS(SUMIFS(Data!AI$2:AI$49,Data!$A$2:$A$49,$A21,Data!$B$2:$B$49,"1")-SUMIFS(Data!AI$2:AI$49,Data!$A$2:$A$49,$A21,Data!$B$2:$B$49,"2"))</f>
        <v>6</v>
      </c>
      <c r="AJ21" s="1">
        <f>ABS(SUMIFS(Data!AJ$2:AJ$49,Data!$A$2:$A$49,$A21,Data!$B$2:$B$49,"1")-SUMIFS(Data!AJ$2:AJ$49,Data!$A$2:$A$49,$A21,Data!$B$2:$B$49,"2"))</f>
        <v>0</v>
      </c>
      <c r="AK21" s="1">
        <f>ABS(SUMIFS(Data!AK$2:AK$49,Data!$A$2:$A$49,$A21,Data!$B$2:$B$49,"1")-SUMIFS(Data!AK$2:AK$49,Data!$A$2:$A$49,$A21,Data!$B$2:$B$49,"2"))</f>
        <v>0</v>
      </c>
      <c r="AL21" s="1">
        <f>ABS(SUMIFS(Data!AL$2:AL$49,Data!$A$2:$A$49,$A21,Data!$B$2:$B$49,"1")-SUMIFS(Data!AL$2:AL$49,Data!$A$2:$A$49,$A21,Data!$B$2:$B$49,"2"))</f>
        <v>0</v>
      </c>
      <c r="AM21" s="1">
        <f>ABS(SUMIFS(Data!AM$2:AM$49,Data!$A$2:$A$49,$A21,Data!$B$2:$B$49,"1")-SUMIFS(Data!AM$2:AM$49,Data!$A$2:$A$49,$A21,Data!$B$2:$B$49,"2"))</f>
        <v>1</v>
      </c>
      <c r="AN21" s="1">
        <f>ABS(SUMIFS(Data!AN$2:AN$49,Data!$A$2:$A$49,$A21,Data!$B$2:$B$49,"1")-SUMIFS(Data!AN$2:AN$49,Data!$A$2:$A$49,$A21,Data!$B$2:$B$49,"2"))</f>
        <v>18</v>
      </c>
      <c r="AO21" s="1">
        <f>ABS(SUMIFS(Data!AO$2:AO$49,Data!$A$2:$A$49,$A21,Data!$B$2:$B$49,"1")-SUMIFS(Data!AO$2:AO$49,Data!$A$2:$A$49,$A21,Data!$B$2:$B$49,"2"))</f>
        <v>39</v>
      </c>
      <c r="AP21" s="1">
        <f>ABS(SUMIFS(Data!AP$2:AP$49,Data!$A$2:$A$49,$A21,Data!$B$2:$B$49,"1")-SUMIFS(Data!AP$2:AP$49,Data!$A$2:$A$49,$A21,Data!$B$2:$B$49,"2"))</f>
        <v>1</v>
      </c>
      <c r="AQ21" s="1">
        <f>ABS(SUMIFS(Data!AQ$2:AQ$49,Data!$A$2:$A$49,$A21,Data!$B$2:$B$49,"1")-SUMIFS(Data!AQ$2:AQ$49,Data!$A$2:$A$49,$A21,Data!$B$2:$B$49,"2"))</f>
        <v>7</v>
      </c>
      <c r="AR21" s="1">
        <f>ABS(SUMIFS(Data!AR$2:AR$49,Data!$A$2:$A$49,$A21,Data!$B$2:$B$49,"1")-SUMIFS(Data!AR$2:AR$49,Data!$A$2:$A$49,$A21,Data!$B$2:$B$49,"2"))</f>
        <v>0</v>
      </c>
      <c r="AS21" s="1">
        <f>ABS(SUMIFS(Data!AS$2:AS$49,Data!$A$2:$A$49,$A21,Data!$B$2:$B$49,"1")-SUMIFS(Data!AS$2:AS$49,Data!$A$2:$A$49,$A21,Data!$B$2:$B$49,"2"))</f>
        <v>20</v>
      </c>
      <c r="AT21" s="1">
        <f>ABS(SUMIFS(Data!AT$2:AT$49,Data!$A$2:$A$49,$A21,Data!$B$2:$B$49,"1")-SUMIFS(Data!AT$2:AT$49,Data!$A$2:$A$49,$A21,Data!$B$2:$B$49,"2"))</f>
        <v>0</v>
      </c>
      <c r="AU21" s="1">
        <f>ABS(SUMIFS(Data!AU$2:AU$49,Data!$A$2:$A$49,$A21,Data!$B$2:$B$49,"1")-SUMIFS(Data!AU$2:AU$49,Data!$A$2:$A$49,$A21,Data!$B$2:$B$49,"2"))</f>
        <v>0</v>
      </c>
      <c r="AV21" s="1">
        <f>ABS(SUMIFS(Data!AV$2:AV$49,Data!$A$2:$A$49,$A21,Data!$B$2:$B$49,"1")-SUMIFS(Data!AV$2:AV$49,Data!$A$2:$A$49,$A21,Data!$B$2:$B$49,"2"))</f>
        <v>16</v>
      </c>
      <c r="AW21" s="1">
        <f>ABS(SUMIFS(Data!AW$2:AW$49,Data!$A$2:$A$49,$A21,Data!$B$2:$B$49,"1")-SUMIFS(Data!AW$2:AW$49,Data!$A$2:$A$49,$A21,Data!$B$2:$B$49,"2"))</f>
        <v>0</v>
      </c>
      <c r="AX21" s="1">
        <f>ABS(SUMIFS(Data!AX$2:AX$49,Data!$A$2:$A$49,$A21,Data!$B$2:$B$49,"1")-SUMIFS(Data!AX$2:AX$49,Data!$A$2:$A$49,$A21,Data!$B$2:$B$49,"2"))</f>
        <v>0</v>
      </c>
      <c r="AY21" s="1">
        <f>ABS(SUMIFS(Data!AY$2:AY$49,Data!$A$2:$A$49,$A21,Data!$B$2:$B$49,"1")-SUMIFS(Data!AY$2:AY$49,Data!$A$2:$A$49,$A21,Data!$B$2:$B$49,"2"))</f>
        <v>0</v>
      </c>
      <c r="AZ21" s="1">
        <f>ABS(SUMIFS(Data!AZ$2:AZ$49,Data!$A$2:$A$49,$A21,Data!$B$2:$B$49,"1")-SUMIFS(Data!AZ$2:AZ$49,Data!$A$2:$A$49,$A21,Data!$B$2:$B$49,"2"))</f>
        <v>0</v>
      </c>
      <c r="BA21" s="1">
        <f>ABS(SUMIFS(Data!BA$2:BA$49,Data!$A$2:$A$49,$A21,Data!$B$2:$B$49,"1")-SUMIFS(Data!BA$2:BA$49,Data!$A$2:$A$49,$A21,Data!$B$2:$B$49,"2"))</f>
        <v>1</v>
      </c>
      <c r="BB21" s="1">
        <f>ABS(SUMIFS(Data!BB$2:BB$49,Data!$A$2:$A$49,$A21,Data!$B$2:$B$49,"1")-SUMIFS(Data!BB$2:BB$49,Data!$A$2:$A$49,$A21,Data!$B$2:$B$49,"2"))</f>
        <v>0</v>
      </c>
      <c r="BC21" s="1">
        <f>ABS(SUMIFS(Data!BC$2:BC$49,Data!$A$2:$A$49,$A21,Data!$B$2:$B$49,"1")-SUMIFS(Data!BC$2:BC$49,Data!$A$2:$A$49,$A21,Data!$B$2:$B$49,"2"))</f>
        <v>0</v>
      </c>
      <c r="BD21" s="1">
        <f>ABS(SUMIFS(Data!BD$2:BD$49,Data!$A$2:$A$49,$A21,Data!$B$2:$B$49,"1")-SUMIFS(Data!BD$2:BD$49,Data!$A$2:$A$49,$A21,Data!$B$2:$B$49,"2"))</f>
        <v>0</v>
      </c>
      <c r="BE21" s="1">
        <f>ABS(SUMIFS(Data!BE$2:BE$49,Data!$A$2:$A$49,$A21,Data!$B$2:$B$49,"1")-SUMIFS(Data!BE$2:BE$49,Data!$A$2:$A$49,$A21,Data!$B$2:$B$49,"2"))</f>
        <v>0</v>
      </c>
      <c r="BF21" s="1">
        <f>ABS(SUMIFS(Data!BF$2:BF$49,Data!$A$2:$A$49,$A21,Data!$B$2:$B$49,"1")-SUMIFS(Data!BF$2:BF$49,Data!$A$2:$A$49,$A21,Data!$B$2:$B$49,"2"))</f>
        <v>26</v>
      </c>
      <c r="BG21" s="1">
        <f>ABS(SUMIFS(Data!BG$2:BG$49,Data!$A$2:$A$49,$A21,Data!$B$2:$B$49,"1")-SUMIFS(Data!BG$2:BG$49,Data!$A$2:$A$49,$A21,Data!$B$2:$B$49,"2"))</f>
        <v>0</v>
      </c>
      <c r="BH21" s="1">
        <f>ABS(SUMIFS(Data!BH$2:BH$49,Data!$A$2:$A$49,$A21,Data!$B$2:$B$49,"1")-SUMIFS(Data!BH$2:BH$49,Data!$A$2:$A$49,$A21,Data!$B$2:$B$49,"2"))</f>
        <v>0</v>
      </c>
      <c r="BI21" s="1">
        <f>ABS(SUMIFS(Data!BI$2:BI$49,Data!$A$2:$A$49,$A21,Data!$B$2:$B$49,"1")-SUMIFS(Data!BI$2:BI$49,Data!$A$2:$A$49,$A21,Data!$B$2:$B$49,"2"))</f>
        <v>0</v>
      </c>
      <c r="BJ21" s="1">
        <f>ABS(SUMIFS(Data!BJ$2:BJ$49,Data!$A$2:$A$49,$A21,Data!$B$2:$B$49,"1")-SUMIFS(Data!BJ$2:BJ$49,Data!$A$2:$A$49,$A21,Data!$B$2:$B$49,"2"))</f>
        <v>2</v>
      </c>
      <c r="BK21" s="1">
        <f>ABS(SUMIFS(Data!BK$2:BK$49,Data!$A$2:$A$49,$A21,Data!$B$2:$B$49,"1")-SUMIFS(Data!BK$2:BK$49,Data!$A$2:$A$49,$A21,Data!$B$2:$B$49,"2"))</f>
        <v>183</v>
      </c>
      <c r="BL21" s="1">
        <f>ABS(SUMIFS(Data!BL$2:BL$49,Data!$A$2:$A$49,$A21,Data!$B$2:$B$49,"1")-SUMIFS(Data!BL$2:BL$49,Data!$A$2:$A$49,$A21,Data!$B$2:$B$49,"2"))</f>
        <v>0</v>
      </c>
      <c r="BM21" s="1">
        <f>ABS(SUMIFS(Data!BM$2:BM$49,Data!$A$2:$A$49,$A21,Data!$B$2:$B$49,"1")-SUMIFS(Data!BM$2:BM$49,Data!$A$2:$A$49,$A21,Data!$B$2:$B$49,"2"))</f>
        <v>10</v>
      </c>
      <c r="BN21" s="1">
        <f>ABS(SUMIFS(Data!BN$2:BN$49,Data!$A$2:$A$49,$A21,Data!$B$2:$B$49,"1")-SUMIFS(Data!BN$2:BN$49,Data!$A$2:$A$49,$A21,Data!$B$2:$B$49,"2"))</f>
        <v>22</v>
      </c>
      <c r="BO21" s="1">
        <f>ABS(SUMIFS(Data!BO$2:BO$49,Data!$A$2:$A$49,$A21,Data!$B$2:$B$49,"1")-SUMIFS(Data!BO$2:BO$49,Data!$A$2:$A$49,$A21,Data!$B$2:$B$49,"2"))</f>
        <v>0</v>
      </c>
      <c r="BP21" s="1">
        <f>ABS(SUMIFS(Data!BP$2:BP$49,Data!$A$2:$A$49,$A21,Data!$B$2:$B$49,"1")-SUMIFS(Data!BP$2:BP$49,Data!$A$2:$A$49,$A21,Data!$B$2:$B$49,"2"))</f>
        <v>18</v>
      </c>
      <c r="BQ21" s="1">
        <f>ABS(SUMIFS(Data!BQ$2:BQ$49,Data!$A$2:$A$49,$A21,Data!$B$2:$B$49,"1")-SUMIFS(Data!BQ$2:BQ$49,Data!$A$2:$A$49,$A21,Data!$B$2:$B$49,"2"))</f>
        <v>3</v>
      </c>
      <c r="BR21" s="1">
        <f>ABS(SUMIFS(Data!BR$2:BR$49,Data!$A$2:$A$49,$A21,Data!$B$2:$B$49,"1")-SUMIFS(Data!BR$2:BR$49,Data!$A$2:$A$49,$A21,Data!$B$2:$B$49,"2"))</f>
        <v>6</v>
      </c>
      <c r="BS21" s="1">
        <f>ABS(SUMIFS(Data!BS$2:BS$49,Data!$A$2:$A$49,$A21,Data!$B$2:$B$49,"1")-SUMIFS(Data!BS$2:BS$49,Data!$A$2:$A$49,$A21,Data!$B$2:$B$49,"2"))</f>
        <v>11</v>
      </c>
      <c r="BT21" s="1">
        <f>ABS(SUMIFS(Data!BT$2:BT$49,Data!$A$2:$A$49,$A21,Data!$B$2:$B$49,"1")-SUMIFS(Data!BT$2:BT$49,Data!$A$2:$A$49,$A21,Data!$B$2:$B$49,"2"))</f>
        <v>0</v>
      </c>
      <c r="BU21" s="1">
        <f>ABS(SUMIFS(Data!BU$2:BU$49,Data!$A$2:$A$49,$A21,Data!$B$2:$B$49,"1")-SUMIFS(Data!BU$2:BU$49,Data!$A$2:$A$49,$A21,Data!$B$2:$B$49,"2"))</f>
        <v>0</v>
      </c>
      <c r="BV21" s="1">
        <f>ABS(SUMIFS(Data!BV$2:BV$49,Data!$A$2:$A$49,$A21,Data!$B$2:$B$49,"1")-SUMIFS(Data!BV$2:BV$49,Data!$A$2:$A$49,$A21,Data!$B$2:$B$49,"2"))</f>
        <v>0</v>
      </c>
      <c r="BW21" s="1">
        <f>ABS(SUMIFS(Data!BW$2:BW$49,Data!$A$2:$A$49,$A21,Data!$B$2:$B$49,"1")-SUMIFS(Data!BW$2:BW$49,Data!$A$2:$A$49,$A21,Data!$B$2:$B$49,"2"))</f>
        <v>20</v>
      </c>
      <c r="BX21" s="1">
        <f>ABS(SUMIFS(Data!BX$2:BX$49,Data!$A$2:$A$49,$A21,Data!$B$2:$B$49,"1")-SUMIFS(Data!BX$2:BX$49,Data!$A$2:$A$49,$A21,Data!$B$2:$B$49,"2"))</f>
        <v>0</v>
      </c>
      <c r="BY21" s="1">
        <f>ABS(SUMIFS(Data!BY$2:BY$49,Data!$A$2:$A$49,$A21,Data!$B$2:$B$49,"1")-SUMIFS(Data!BY$2:BY$49,Data!$A$2:$A$49,$A21,Data!$B$2:$B$49,"2"))</f>
        <v>4</v>
      </c>
      <c r="BZ21" s="1">
        <f>ABS(SUMIFS(Data!BZ$2:BZ$49,Data!$A$2:$A$49,$A21,Data!$B$2:$B$49,"1")-SUMIFS(Data!BZ$2:BZ$49,Data!$A$2:$A$49,$A21,Data!$B$2:$B$49,"2"))</f>
        <v>0</v>
      </c>
      <c r="CA21" s="1">
        <f>ABS(SUMIFS(Data!CA$2:CA$49,Data!$A$2:$A$49,$A21,Data!$B$2:$B$49,"1")-SUMIFS(Data!CA$2:CA$49,Data!$A$2:$A$49,$A21,Data!$B$2:$B$49,"2"))</f>
        <v>49</v>
      </c>
      <c r="CB21" s="1">
        <f>ABS(SUMIFS(Data!CB$2:CB$49,Data!$A$2:$A$49,$A21,Data!$B$2:$B$49,"1")-SUMIFS(Data!CB$2:CB$49,Data!$A$2:$A$49,$A21,Data!$B$2:$B$49,"2"))</f>
        <v>525</v>
      </c>
      <c r="CC21" s="1">
        <f>ABS(SUMIFS(Data!CC$2:CC$49,Data!$A$2:$A$49,$A21,Data!$B$2:$B$49,"1")-SUMIFS(Data!CC$2:CC$49,Data!$A$2:$A$49,$A21,Data!$B$2:$B$49,"2"))</f>
        <v>95</v>
      </c>
      <c r="CD21" s="1">
        <f>ABS(SUMIFS(Data!CD$2:CD$49,Data!$A$2:$A$49,$A21,Data!$B$2:$B$49,"1")-SUMIFS(Data!CD$2:CD$49,Data!$A$2:$A$49,$A21,Data!$B$2:$B$49,"2"))</f>
        <v>13</v>
      </c>
      <c r="CE21" s="1">
        <f>ABS(SUMIFS(Data!CE$2:CE$49,Data!$A$2:$A$49,$A21,Data!$B$2:$B$49,"1")-SUMIFS(Data!CE$2:CE$49,Data!$A$2:$A$49,$A21,Data!$B$2:$B$49,"2"))</f>
        <v>0</v>
      </c>
      <c r="CF21" s="1">
        <f>ABS(SUMIFS(Data!CF$2:CF$49,Data!$A$2:$A$49,$A21,Data!$B$2:$B$49,"1")-SUMIFS(Data!CF$2:CF$49,Data!$A$2:$A$49,$A21,Data!$B$2:$B$49,"2"))</f>
        <v>3</v>
      </c>
      <c r="CG21" s="1">
        <f>ABS(SUMIFS(Data!CG$2:CG$49,Data!$A$2:$A$49,$A21,Data!$B$2:$B$49,"1")-SUMIFS(Data!CG$2:CG$49,Data!$A$2:$A$49,$A21,Data!$B$2:$B$49,"2"))</f>
        <v>16</v>
      </c>
      <c r="CH21" s="1">
        <f>ABS(SUMIFS(Data!CH$2:CH$49,Data!$A$2:$A$49,$A21,Data!$B$2:$B$49,"1")-SUMIFS(Data!CH$2:CH$49,Data!$A$2:$A$49,$A21,Data!$B$2:$B$49,"2"))</f>
        <v>45</v>
      </c>
      <c r="CI21" s="1">
        <f>ABS(SUMIFS(Data!CI$2:CI$49,Data!$A$2:$A$49,$A21,Data!$B$2:$B$49,"1")-SUMIFS(Data!CI$2:CI$49,Data!$A$2:$A$49,$A21,Data!$B$2:$B$49,"2"))</f>
        <v>65</v>
      </c>
      <c r="CJ21" s="1">
        <f>ABS(SUMIFS(Data!CJ$2:CJ$49,Data!$A$2:$A$49,$A21,Data!$B$2:$B$49,"1")-SUMIFS(Data!CJ$2:CJ$49,Data!$A$2:$A$49,$A21,Data!$B$2:$B$49,"2"))</f>
        <v>9</v>
      </c>
      <c r="CK21" s="1">
        <f>ABS(SUMIFS(Data!CK$2:CK$49,Data!$A$2:$A$49,$A21,Data!$B$2:$B$49,"1")-SUMIFS(Data!CK$2:CK$49,Data!$A$2:$A$49,$A21,Data!$B$2:$B$49,"2"))</f>
        <v>0</v>
      </c>
      <c r="CL21" s="1">
        <f>ABS(SUMIFS(Data!CL$2:CL$49,Data!$A$2:$A$49,$A21,Data!$B$2:$B$49,"1")-SUMIFS(Data!CL$2:CL$49,Data!$A$2:$A$49,$A21,Data!$B$2:$B$49,"2"))</f>
        <v>0</v>
      </c>
    </row>
    <row r="22" spans="1:90" x14ac:dyDescent="0.25">
      <c r="A22" s="1" t="s">
        <v>111</v>
      </c>
      <c r="B22" s="1" t="s">
        <v>91</v>
      </c>
      <c r="C22" s="1">
        <f>ABS(SUMIFS(Data!C$2:C$49,Data!$A$2:$A$49,$A22,Data!$B$2:$B$49,"1")-SUMIFS(Data!C$2:C$49,Data!$A$2:$A$49,$A22,Data!$B$2:$B$49,"2"))</f>
        <v>0</v>
      </c>
      <c r="D22" s="1">
        <f>ABS(SUMIFS(Data!D$2:D$49,Data!$A$2:$A$49,$A22,Data!$B$2:$B$49,"1")-SUMIFS(Data!D$2:D$49,Data!$A$2:$A$49,$A22,Data!$B$2:$B$49,"2"))</f>
        <v>0</v>
      </c>
      <c r="E22" s="1">
        <f>ABS(SUMIFS(Data!E$2:E$49,Data!$A$2:$A$49,$A22,Data!$B$2:$B$49,"1")-SUMIFS(Data!E$2:E$49,Data!$A$2:$A$49,$A22,Data!$B$2:$B$49,"2"))</f>
        <v>0</v>
      </c>
      <c r="F22" s="1">
        <f>ABS(SUMIFS(Data!F$2:F$49,Data!$A$2:$A$49,$A22,Data!$B$2:$B$49,"1")-SUMIFS(Data!F$2:F$49,Data!$A$2:$A$49,$A22,Data!$B$2:$B$49,"2"))</f>
        <v>0</v>
      </c>
      <c r="G22" s="1">
        <f>ABS(SUMIFS(Data!G$2:G$49,Data!$A$2:$A$49,$A22,Data!$B$2:$B$49,"1")-SUMIFS(Data!G$2:G$49,Data!$A$2:$A$49,$A22,Data!$B$2:$B$49,"2"))</f>
        <v>0</v>
      </c>
      <c r="H22" s="1">
        <f>ABS(SUMIFS(Data!H$2:H$49,Data!$A$2:$A$49,$A22,Data!$B$2:$B$49,"1")-SUMIFS(Data!H$2:H$49,Data!$A$2:$A$49,$A22,Data!$B$2:$B$49,"2"))</f>
        <v>0</v>
      </c>
      <c r="I22" s="1">
        <f>ABS(SUMIFS(Data!I$2:I$49,Data!$A$2:$A$49,$A22,Data!$B$2:$B$49,"1")-SUMIFS(Data!I$2:I$49,Data!$A$2:$A$49,$A22,Data!$B$2:$B$49,"2"))</f>
        <v>0</v>
      </c>
      <c r="J22" s="1">
        <f>ABS(SUMIFS(Data!J$2:J$49,Data!$A$2:$A$49,$A22,Data!$B$2:$B$49,"1")-SUMIFS(Data!J$2:J$49,Data!$A$2:$A$49,$A22,Data!$B$2:$B$49,"2"))</f>
        <v>0</v>
      </c>
      <c r="K22" s="1">
        <f>ABS(SUMIFS(Data!K$2:K$49,Data!$A$2:$A$49,$A22,Data!$B$2:$B$49,"1")-SUMIFS(Data!K$2:K$49,Data!$A$2:$A$49,$A22,Data!$B$2:$B$49,"2"))</f>
        <v>0</v>
      </c>
      <c r="L22" s="1">
        <f>ABS(SUMIFS(Data!L$2:L$49,Data!$A$2:$A$49,$A22,Data!$B$2:$B$49,"1")-SUMIFS(Data!L$2:L$49,Data!$A$2:$A$49,$A22,Data!$B$2:$B$49,"2"))</f>
        <v>0</v>
      </c>
      <c r="M22" s="1">
        <f>ABS(SUMIFS(Data!M$2:M$49,Data!$A$2:$A$49,$A22,Data!$B$2:$B$49,"1")-SUMIFS(Data!M$2:M$49,Data!$A$2:$A$49,$A22,Data!$B$2:$B$49,"2"))</f>
        <v>0</v>
      </c>
      <c r="N22" s="1">
        <f>ABS(SUMIFS(Data!N$2:N$49,Data!$A$2:$A$49,$A22,Data!$B$2:$B$49,"1")-SUMIFS(Data!N$2:N$49,Data!$A$2:$A$49,$A22,Data!$B$2:$B$49,"2"))</f>
        <v>0</v>
      </c>
      <c r="O22" s="1">
        <f>ABS(SUMIFS(Data!O$2:O$49,Data!$A$2:$A$49,$A22,Data!$B$2:$B$49,"1")-SUMIFS(Data!O$2:O$49,Data!$A$2:$A$49,$A22,Data!$B$2:$B$49,"2"))</f>
        <v>0</v>
      </c>
      <c r="P22" s="1">
        <f>ABS(SUMIFS(Data!P$2:P$49,Data!$A$2:$A$49,$A22,Data!$B$2:$B$49,"1")-SUMIFS(Data!P$2:P$49,Data!$A$2:$A$49,$A22,Data!$B$2:$B$49,"2"))</f>
        <v>0</v>
      </c>
      <c r="Q22" s="1">
        <f>ABS(SUMIFS(Data!Q$2:Q$49,Data!$A$2:$A$49,$A22,Data!$B$2:$B$49,"1")-SUMIFS(Data!Q$2:Q$49,Data!$A$2:$A$49,$A22,Data!$B$2:$B$49,"2"))</f>
        <v>0</v>
      </c>
      <c r="R22" s="1">
        <f>ABS(SUMIFS(Data!R$2:R$49,Data!$A$2:$A$49,$A22,Data!$B$2:$B$49,"1")-SUMIFS(Data!R$2:R$49,Data!$A$2:$A$49,$A22,Data!$B$2:$B$49,"2"))</f>
        <v>0</v>
      </c>
      <c r="S22" s="1">
        <f>ABS(SUMIFS(Data!S$2:S$49,Data!$A$2:$A$49,$A22,Data!$B$2:$B$49,"1")-SUMIFS(Data!S$2:S$49,Data!$A$2:$A$49,$A22,Data!$B$2:$B$49,"2"))</f>
        <v>0</v>
      </c>
      <c r="T22" s="1">
        <f>ABS(SUMIFS(Data!T$2:T$49,Data!$A$2:$A$49,$A22,Data!$B$2:$B$49,"1")-SUMIFS(Data!T$2:T$49,Data!$A$2:$A$49,$A22,Data!$B$2:$B$49,"2"))</f>
        <v>0</v>
      </c>
      <c r="U22" s="1">
        <f>ABS(SUMIFS(Data!U$2:U$49,Data!$A$2:$A$49,$A22,Data!$B$2:$B$49,"1")-SUMIFS(Data!U$2:U$49,Data!$A$2:$A$49,$A22,Data!$B$2:$B$49,"2"))</f>
        <v>0</v>
      </c>
      <c r="V22" s="1">
        <f>ABS(SUMIFS(Data!V$2:V$49,Data!$A$2:$A$49,$A22,Data!$B$2:$B$49,"1")-SUMIFS(Data!V$2:V$49,Data!$A$2:$A$49,$A22,Data!$B$2:$B$49,"2"))</f>
        <v>0</v>
      </c>
      <c r="W22" s="1">
        <f>ABS(SUMIFS(Data!W$2:W$49,Data!$A$2:$A$49,$A22,Data!$B$2:$B$49,"1")-SUMIFS(Data!W$2:W$49,Data!$A$2:$A$49,$A22,Data!$B$2:$B$49,"2"))</f>
        <v>0</v>
      </c>
      <c r="X22" s="1">
        <f>ABS(SUMIFS(Data!X$2:X$49,Data!$A$2:$A$49,$A22,Data!$B$2:$B$49,"1")-SUMIFS(Data!X$2:X$49,Data!$A$2:$A$49,$A22,Data!$B$2:$B$49,"2"))</f>
        <v>0</v>
      </c>
      <c r="Y22" s="1">
        <f>ABS(SUMIFS(Data!Y$2:Y$49,Data!$A$2:$A$49,$A22,Data!$B$2:$B$49,"1")-SUMIFS(Data!Y$2:Y$49,Data!$A$2:$A$49,$A22,Data!$B$2:$B$49,"2"))</f>
        <v>0</v>
      </c>
      <c r="Z22" s="1">
        <f>ABS(SUMIFS(Data!Z$2:Z$49,Data!$A$2:$A$49,$A22,Data!$B$2:$B$49,"1")-SUMIFS(Data!Z$2:Z$49,Data!$A$2:$A$49,$A22,Data!$B$2:$B$49,"2"))</f>
        <v>0</v>
      </c>
      <c r="AA22" s="1">
        <f>ABS(SUMIFS(Data!AA$2:AA$49,Data!$A$2:$A$49,$A22,Data!$B$2:$B$49,"1")-SUMIFS(Data!AA$2:AA$49,Data!$A$2:$A$49,$A22,Data!$B$2:$B$49,"2"))</f>
        <v>0</v>
      </c>
      <c r="AB22" s="1">
        <f>ABS(SUMIFS(Data!AB$2:AB$49,Data!$A$2:$A$49,$A22,Data!$B$2:$B$49,"1")-SUMIFS(Data!AB$2:AB$49,Data!$A$2:$A$49,$A22,Data!$B$2:$B$49,"2"))</f>
        <v>0</v>
      </c>
      <c r="AC22" s="1">
        <f>ABS(SUMIFS(Data!AC$2:AC$49,Data!$A$2:$A$49,$A22,Data!$B$2:$B$49,"1")-SUMIFS(Data!AC$2:AC$49,Data!$A$2:$A$49,$A22,Data!$B$2:$B$49,"2"))</f>
        <v>0</v>
      </c>
      <c r="AD22" s="1">
        <f>ABS(SUMIFS(Data!AD$2:AD$49,Data!$A$2:$A$49,$A22,Data!$B$2:$B$49,"1")-SUMIFS(Data!AD$2:AD$49,Data!$A$2:$A$49,$A22,Data!$B$2:$B$49,"2"))</f>
        <v>0</v>
      </c>
      <c r="AE22" s="1">
        <f>ABS(SUMIFS(Data!AE$2:AE$49,Data!$A$2:$A$49,$A22,Data!$B$2:$B$49,"1")-SUMIFS(Data!AE$2:AE$49,Data!$A$2:$A$49,$A22,Data!$B$2:$B$49,"2"))</f>
        <v>0</v>
      </c>
      <c r="AF22" s="1">
        <f>ABS(SUMIFS(Data!AF$2:AF$49,Data!$A$2:$A$49,$A22,Data!$B$2:$B$49,"1")-SUMIFS(Data!AF$2:AF$49,Data!$A$2:$A$49,$A22,Data!$B$2:$B$49,"2"))</f>
        <v>0</v>
      </c>
      <c r="AG22" s="1">
        <f>ABS(SUMIFS(Data!AG$2:AG$49,Data!$A$2:$A$49,$A22,Data!$B$2:$B$49,"1")-SUMIFS(Data!AG$2:AG$49,Data!$A$2:$A$49,$A22,Data!$B$2:$B$49,"2"))</f>
        <v>0</v>
      </c>
      <c r="AH22" s="1">
        <f>ABS(SUMIFS(Data!AH$2:AH$49,Data!$A$2:$A$49,$A22,Data!$B$2:$B$49,"1")-SUMIFS(Data!AH$2:AH$49,Data!$A$2:$A$49,$A22,Data!$B$2:$B$49,"2"))</f>
        <v>0</v>
      </c>
      <c r="AI22" s="1">
        <f>ABS(SUMIFS(Data!AI$2:AI$49,Data!$A$2:$A$49,$A22,Data!$B$2:$B$49,"1")-SUMIFS(Data!AI$2:AI$49,Data!$A$2:$A$49,$A22,Data!$B$2:$B$49,"2"))</f>
        <v>0</v>
      </c>
      <c r="AJ22" s="1">
        <f>ABS(SUMIFS(Data!AJ$2:AJ$49,Data!$A$2:$A$49,$A22,Data!$B$2:$B$49,"1")-SUMIFS(Data!AJ$2:AJ$49,Data!$A$2:$A$49,$A22,Data!$B$2:$B$49,"2"))</f>
        <v>0</v>
      </c>
      <c r="AK22" s="1">
        <f>ABS(SUMIFS(Data!AK$2:AK$49,Data!$A$2:$A$49,$A22,Data!$B$2:$B$49,"1")-SUMIFS(Data!AK$2:AK$49,Data!$A$2:$A$49,$A22,Data!$B$2:$B$49,"2"))</f>
        <v>0</v>
      </c>
      <c r="AL22" s="1">
        <f>ABS(SUMIFS(Data!AL$2:AL$49,Data!$A$2:$A$49,$A22,Data!$B$2:$B$49,"1")-SUMIFS(Data!AL$2:AL$49,Data!$A$2:$A$49,$A22,Data!$B$2:$B$49,"2"))</f>
        <v>0</v>
      </c>
      <c r="AM22" s="1">
        <f>ABS(SUMIFS(Data!AM$2:AM$49,Data!$A$2:$A$49,$A22,Data!$B$2:$B$49,"1")-SUMIFS(Data!AM$2:AM$49,Data!$A$2:$A$49,$A22,Data!$B$2:$B$49,"2"))</f>
        <v>0</v>
      </c>
      <c r="AN22" s="1">
        <f>ABS(SUMIFS(Data!AN$2:AN$49,Data!$A$2:$A$49,$A22,Data!$B$2:$B$49,"1")-SUMIFS(Data!AN$2:AN$49,Data!$A$2:$A$49,$A22,Data!$B$2:$B$49,"2"))</f>
        <v>0</v>
      </c>
      <c r="AO22" s="1">
        <f>ABS(SUMIFS(Data!AO$2:AO$49,Data!$A$2:$A$49,$A22,Data!$B$2:$B$49,"1")-SUMIFS(Data!AO$2:AO$49,Data!$A$2:$A$49,$A22,Data!$B$2:$B$49,"2"))</f>
        <v>0</v>
      </c>
      <c r="AP22" s="1">
        <f>ABS(SUMIFS(Data!AP$2:AP$49,Data!$A$2:$A$49,$A22,Data!$B$2:$B$49,"1")-SUMIFS(Data!AP$2:AP$49,Data!$A$2:$A$49,$A22,Data!$B$2:$B$49,"2"))</f>
        <v>0</v>
      </c>
      <c r="AQ22" s="1">
        <f>ABS(SUMIFS(Data!AQ$2:AQ$49,Data!$A$2:$A$49,$A22,Data!$B$2:$B$49,"1")-SUMIFS(Data!AQ$2:AQ$49,Data!$A$2:$A$49,$A22,Data!$B$2:$B$49,"2"))</f>
        <v>0</v>
      </c>
      <c r="AR22" s="1">
        <f>ABS(SUMIFS(Data!AR$2:AR$49,Data!$A$2:$A$49,$A22,Data!$B$2:$B$49,"1")-SUMIFS(Data!AR$2:AR$49,Data!$A$2:$A$49,$A22,Data!$B$2:$B$49,"2"))</f>
        <v>0</v>
      </c>
      <c r="AS22" s="1">
        <f>ABS(SUMIFS(Data!AS$2:AS$49,Data!$A$2:$A$49,$A22,Data!$B$2:$B$49,"1")-SUMIFS(Data!AS$2:AS$49,Data!$A$2:$A$49,$A22,Data!$B$2:$B$49,"2"))</f>
        <v>0</v>
      </c>
      <c r="AT22" s="1">
        <f>ABS(SUMIFS(Data!AT$2:AT$49,Data!$A$2:$A$49,$A22,Data!$B$2:$B$49,"1")-SUMIFS(Data!AT$2:AT$49,Data!$A$2:$A$49,$A22,Data!$B$2:$B$49,"2"))</f>
        <v>0</v>
      </c>
      <c r="AU22" s="1">
        <f>ABS(SUMIFS(Data!AU$2:AU$49,Data!$A$2:$A$49,$A22,Data!$B$2:$B$49,"1")-SUMIFS(Data!AU$2:AU$49,Data!$A$2:$A$49,$A22,Data!$B$2:$B$49,"2"))</f>
        <v>0</v>
      </c>
      <c r="AV22" s="1">
        <f>ABS(SUMIFS(Data!AV$2:AV$49,Data!$A$2:$A$49,$A22,Data!$B$2:$B$49,"1")-SUMIFS(Data!AV$2:AV$49,Data!$A$2:$A$49,$A22,Data!$B$2:$B$49,"2"))</f>
        <v>0</v>
      </c>
      <c r="AW22" s="1">
        <f>ABS(SUMIFS(Data!AW$2:AW$49,Data!$A$2:$A$49,$A22,Data!$B$2:$B$49,"1")-SUMIFS(Data!AW$2:AW$49,Data!$A$2:$A$49,$A22,Data!$B$2:$B$49,"2"))</f>
        <v>0</v>
      </c>
      <c r="AX22" s="1">
        <f>ABS(SUMIFS(Data!AX$2:AX$49,Data!$A$2:$A$49,$A22,Data!$B$2:$B$49,"1")-SUMIFS(Data!AX$2:AX$49,Data!$A$2:$A$49,$A22,Data!$B$2:$B$49,"2"))</f>
        <v>0</v>
      </c>
      <c r="AY22" s="1">
        <f>ABS(SUMIFS(Data!AY$2:AY$49,Data!$A$2:$A$49,$A22,Data!$B$2:$B$49,"1")-SUMIFS(Data!AY$2:AY$49,Data!$A$2:$A$49,$A22,Data!$B$2:$B$49,"2"))</f>
        <v>0</v>
      </c>
      <c r="AZ22" s="1">
        <f>ABS(SUMIFS(Data!AZ$2:AZ$49,Data!$A$2:$A$49,$A22,Data!$B$2:$B$49,"1")-SUMIFS(Data!AZ$2:AZ$49,Data!$A$2:$A$49,$A22,Data!$B$2:$B$49,"2"))</f>
        <v>0</v>
      </c>
      <c r="BA22" s="1">
        <f>ABS(SUMIFS(Data!BA$2:BA$49,Data!$A$2:$A$49,$A22,Data!$B$2:$B$49,"1")-SUMIFS(Data!BA$2:BA$49,Data!$A$2:$A$49,$A22,Data!$B$2:$B$49,"2"))</f>
        <v>0</v>
      </c>
      <c r="BB22" s="1">
        <f>ABS(SUMIFS(Data!BB$2:BB$49,Data!$A$2:$A$49,$A22,Data!$B$2:$B$49,"1")-SUMIFS(Data!BB$2:BB$49,Data!$A$2:$A$49,$A22,Data!$B$2:$B$49,"2"))</f>
        <v>0</v>
      </c>
      <c r="BC22" s="1">
        <f>ABS(SUMIFS(Data!BC$2:BC$49,Data!$A$2:$A$49,$A22,Data!$B$2:$B$49,"1")-SUMIFS(Data!BC$2:BC$49,Data!$A$2:$A$49,$A22,Data!$B$2:$B$49,"2"))</f>
        <v>0</v>
      </c>
      <c r="BD22" s="1">
        <f>ABS(SUMIFS(Data!BD$2:BD$49,Data!$A$2:$A$49,$A22,Data!$B$2:$B$49,"1")-SUMIFS(Data!BD$2:BD$49,Data!$A$2:$A$49,$A22,Data!$B$2:$B$49,"2"))</f>
        <v>0</v>
      </c>
      <c r="BE22" s="1">
        <f>ABS(SUMIFS(Data!BE$2:BE$49,Data!$A$2:$A$49,$A22,Data!$B$2:$B$49,"1")-SUMIFS(Data!BE$2:BE$49,Data!$A$2:$A$49,$A22,Data!$B$2:$B$49,"2"))</f>
        <v>0</v>
      </c>
      <c r="BF22" s="1">
        <f>ABS(SUMIFS(Data!BF$2:BF$49,Data!$A$2:$A$49,$A22,Data!$B$2:$B$49,"1")-SUMIFS(Data!BF$2:BF$49,Data!$A$2:$A$49,$A22,Data!$B$2:$B$49,"2"))</f>
        <v>0</v>
      </c>
      <c r="BG22" s="1">
        <f>ABS(SUMIFS(Data!BG$2:BG$49,Data!$A$2:$A$49,$A22,Data!$B$2:$B$49,"1")-SUMIFS(Data!BG$2:BG$49,Data!$A$2:$A$49,$A22,Data!$B$2:$B$49,"2"))</f>
        <v>0</v>
      </c>
      <c r="BH22" s="1">
        <f>ABS(SUMIFS(Data!BH$2:BH$49,Data!$A$2:$A$49,$A22,Data!$B$2:$B$49,"1")-SUMIFS(Data!BH$2:BH$49,Data!$A$2:$A$49,$A22,Data!$B$2:$B$49,"2"))</f>
        <v>0</v>
      </c>
      <c r="BI22" s="1">
        <f>ABS(SUMIFS(Data!BI$2:BI$49,Data!$A$2:$A$49,$A22,Data!$B$2:$B$49,"1")-SUMIFS(Data!BI$2:BI$49,Data!$A$2:$A$49,$A22,Data!$B$2:$B$49,"2"))</f>
        <v>0</v>
      </c>
      <c r="BJ22" s="1">
        <f>ABS(SUMIFS(Data!BJ$2:BJ$49,Data!$A$2:$A$49,$A22,Data!$B$2:$B$49,"1")-SUMIFS(Data!BJ$2:BJ$49,Data!$A$2:$A$49,$A22,Data!$B$2:$B$49,"2"))</f>
        <v>0</v>
      </c>
      <c r="BK22" s="1">
        <f>ABS(SUMIFS(Data!BK$2:BK$49,Data!$A$2:$A$49,$A22,Data!$B$2:$B$49,"1")-SUMIFS(Data!BK$2:BK$49,Data!$A$2:$A$49,$A22,Data!$B$2:$B$49,"2"))</f>
        <v>0</v>
      </c>
      <c r="BL22" s="1">
        <f>ABS(SUMIFS(Data!BL$2:BL$49,Data!$A$2:$A$49,$A22,Data!$B$2:$B$49,"1")-SUMIFS(Data!BL$2:BL$49,Data!$A$2:$A$49,$A22,Data!$B$2:$B$49,"2"))</f>
        <v>0</v>
      </c>
      <c r="BM22" s="1">
        <f>ABS(SUMIFS(Data!BM$2:BM$49,Data!$A$2:$A$49,$A22,Data!$B$2:$B$49,"1")-SUMIFS(Data!BM$2:BM$49,Data!$A$2:$A$49,$A22,Data!$B$2:$B$49,"2"))</f>
        <v>0</v>
      </c>
      <c r="BN22" s="1">
        <f>ABS(SUMIFS(Data!BN$2:BN$49,Data!$A$2:$A$49,$A22,Data!$B$2:$B$49,"1")-SUMIFS(Data!BN$2:BN$49,Data!$A$2:$A$49,$A22,Data!$B$2:$B$49,"2"))</f>
        <v>0</v>
      </c>
      <c r="BO22" s="1">
        <f>ABS(SUMIFS(Data!BO$2:BO$49,Data!$A$2:$A$49,$A22,Data!$B$2:$B$49,"1")-SUMIFS(Data!BO$2:BO$49,Data!$A$2:$A$49,$A22,Data!$B$2:$B$49,"2"))</f>
        <v>0</v>
      </c>
      <c r="BP22" s="1">
        <f>ABS(SUMIFS(Data!BP$2:BP$49,Data!$A$2:$A$49,$A22,Data!$B$2:$B$49,"1")-SUMIFS(Data!BP$2:BP$49,Data!$A$2:$A$49,$A22,Data!$B$2:$B$49,"2"))</f>
        <v>0</v>
      </c>
      <c r="BQ22" s="1">
        <f>ABS(SUMIFS(Data!BQ$2:BQ$49,Data!$A$2:$A$49,$A22,Data!$B$2:$B$49,"1")-SUMIFS(Data!BQ$2:BQ$49,Data!$A$2:$A$49,$A22,Data!$B$2:$B$49,"2"))</f>
        <v>0</v>
      </c>
      <c r="BR22" s="1">
        <f>ABS(SUMIFS(Data!BR$2:BR$49,Data!$A$2:$A$49,$A22,Data!$B$2:$B$49,"1")-SUMIFS(Data!BR$2:BR$49,Data!$A$2:$A$49,$A22,Data!$B$2:$B$49,"2"))</f>
        <v>0</v>
      </c>
      <c r="BS22" s="1">
        <f>ABS(SUMIFS(Data!BS$2:BS$49,Data!$A$2:$A$49,$A22,Data!$B$2:$B$49,"1")-SUMIFS(Data!BS$2:BS$49,Data!$A$2:$A$49,$A22,Data!$B$2:$B$49,"2"))</f>
        <v>0</v>
      </c>
      <c r="BT22" s="1">
        <f>ABS(SUMIFS(Data!BT$2:BT$49,Data!$A$2:$A$49,$A22,Data!$B$2:$B$49,"1")-SUMIFS(Data!BT$2:BT$49,Data!$A$2:$A$49,$A22,Data!$B$2:$B$49,"2"))</f>
        <v>0</v>
      </c>
      <c r="BU22" s="1">
        <f>ABS(SUMIFS(Data!BU$2:BU$49,Data!$A$2:$A$49,$A22,Data!$B$2:$B$49,"1")-SUMIFS(Data!BU$2:BU$49,Data!$A$2:$A$49,$A22,Data!$B$2:$B$49,"2"))</f>
        <v>0</v>
      </c>
      <c r="BV22" s="1">
        <f>ABS(SUMIFS(Data!BV$2:BV$49,Data!$A$2:$A$49,$A22,Data!$B$2:$B$49,"1")-SUMIFS(Data!BV$2:BV$49,Data!$A$2:$A$49,$A22,Data!$B$2:$B$49,"2"))</f>
        <v>0</v>
      </c>
      <c r="BW22" s="1">
        <f>ABS(SUMIFS(Data!BW$2:BW$49,Data!$A$2:$A$49,$A22,Data!$B$2:$B$49,"1")-SUMIFS(Data!BW$2:BW$49,Data!$A$2:$A$49,$A22,Data!$B$2:$B$49,"2"))</f>
        <v>0</v>
      </c>
      <c r="BX22" s="1">
        <f>ABS(SUMIFS(Data!BX$2:BX$49,Data!$A$2:$A$49,$A22,Data!$B$2:$B$49,"1")-SUMIFS(Data!BX$2:BX$49,Data!$A$2:$A$49,$A22,Data!$B$2:$B$49,"2"))</f>
        <v>0</v>
      </c>
      <c r="BY22" s="1">
        <f>ABS(SUMIFS(Data!BY$2:BY$49,Data!$A$2:$A$49,$A22,Data!$B$2:$B$49,"1")-SUMIFS(Data!BY$2:BY$49,Data!$A$2:$A$49,$A22,Data!$B$2:$B$49,"2"))</f>
        <v>0</v>
      </c>
      <c r="BZ22" s="1">
        <f>ABS(SUMIFS(Data!BZ$2:BZ$49,Data!$A$2:$A$49,$A22,Data!$B$2:$B$49,"1")-SUMIFS(Data!BZ$2:BZ$49,Data!$A$2:$A$49,$A22,Data!$B$2:$B$49,"2"))</f>
        <v>0</v>
      </c>
      <c r="CA22" s="1">
        <f>ABS(SUMIFS(Data!CA$2:CA$49,Data!$A$2:$A$49,$A22,Data!$B$2:$B$49,"1")-SUMIFS(Data!CA$2:CA$49,Data!$A$2:$A$49,$A22,Data!$B$2:$B$49,"2"))</f>
        <v>0</v>
      </c>
      <c r="CB22" s="1">
        <f>ABS(SUMIFS(Data!CB$2:CB$49,Data!$A$2:$A$49,$A22,Data!$B$2:$B$49,"1")-SUMIFS(Data!CB$2:CB$49,Data!$A$2:$A$49,$A22,Data!$B$2:$B$49,"2"))</f>
        <v>0</v>
      </c>
      <c r="CC22" s="1">
        <f>ABS(SUMIFS(Data!CC$2:CC$49,Data!$A$2:$A$49,$A22,Data!$B$2:$B$49,"1")-SUMIFS(Data!CC$2:CC$49,Data!$A$2:$A$49,$A22,Data!$B$2:$B$49,"2"))</f>
        <v>0</v>
      </c>
      <c r="CD22" s="1">
        <f>ABS(SUMIFS(Data!CD$2:CD$49,Data!$A$2:$A$49,$A22,Data!$B$2:$B$49,"1")-SUMIFS(Data!CD$2:CD$49,Data!$A$2:$A$49,$A22,Data!$B$2:$B$49,"2"))</f>
        <v>0</v>
      </c>
      <c r="CE22" s="1">
        <f>ABS(SUMIFS(Data!CE$2:CE$49,Data!$A$2:$A$49,$A22,Data!$B$2:$B$49,"1")-SUMIFS(Data!CE$2:CE$49,Data!$A$2:$A$49,$A22,Data!$B$2:$B$49,"2"))</f>
        <v>0</v>
      </c>
      <c r="CF22" s="1">
        <f>ABS(SUMIFS(Data!CF$2:CF$49,Data!$A$2:$A$49,$A22,Data!$B$2:$B$49,"1")-SUMIFS(Data!CF$2:CF$49,Data!$A$2:$A$49,$A22,Data!$B$2:$B$49,"2"))</f>
        <v>0</v>
      </c>
      <c r="CG22" s="1">
        <f>ABS(SUMIFS(Data!CG$2:CG$49,Data!$A$2:$A$49,$A22,Data!$B$2:$B$49,"1")-SUMIFS(Data!CG$2:CG$49,Data!$A$2:$A$49,$A22,Data!$B$2:$B$49,"2"))</f>
        <v>0</v>
      </c>
      <c r="CH22" s="1">
        <f>ABS(SUMIFS(Data!CH$2:CH$49,Data!$A$2:$A$49,$A22,Data!$B$2:$B$49,"1")-SUMIFS(Data!CH$2:CH$49,Data!$A$2:$A$49,$A22,Data!$B$2:$B$49,"2"))</f>
        <v>0</v>
      </c>
      <c r="CI22" s="1">
        <f>ABS(SUMIFS(Data!CI$2:CI$49,Data!$A$2:$A$49,$A22,Data!$B$2:$B$49,"1")-SUMIFS(Data!CI$2:CI$49,Data!$A$2:$A$49,$A22,Data!$B$2:$B$49,"2"))</f>
        <v>0</v>
      </c>
      <c r="CJ22" s="1">
        <f>ABS(SUMIFS(Data!CJ$2:CJ$49,Data!$A$2:$A$49,$A22,Data!$B$2:$B$49,"1")-SUMIFS(Data!CJ$2:CJ$49,Data!$A$2:$A$49,$A22,Data!$B$2:$B$49,"2"))</f>
        <v>0</v>
      </c>
      <c r="CK22" s="1">
        <f>ABS(SUMIFS(Data!CK$2:CK$49,Data!$A$2:$A$49,$A22,Data!$B$2:$B$49,"1")-SUMIFS(Data!CK$2:CK$49,Data!$A$2:$A$49,$A22,Data!$B$2:$B$49,"2"))</f>
        <v>0</v>
      </c>
      <c r="CL22" s="1">
        <f>ABS(SUMIFS(Data!CL$2:CL$49,Data!$A$2:$A$49,$A22,Data!$B$2:$B$49,"1")-SUMIFS(Data!CL$2:CL$49,Data!$A$2:$A$49,$A22,Data!$B$2:$B$49,"2"))</f>
        <v>0</v>
      </c>
    </row>
    <row r="23" spans="1:90" x14ac:dyDescent="0.25">
      <c r="A23" s="1" t="s">
        <v>112</v>
      </c>
      <c r="B23" s="1" t="s">
        <v>91</v>
      </c>
      <c r="C23" s="1">
        <f>ABS(SUMIFS(Data!C$2:C$49,Data!$A$2:$A$49,$A23,Data!$B$2:$B$49,"1")-SUMIFS(Data!C$2:C$49,Data!$A$2:$A$49,$A23,Data!$B$2:$B$49,"2"))</f>
        <v>0</v>
      </c>
      <c r="D23" s="1">
        <f>ABS(SUMIFS(Data!D$2:D$49,Data!$A$2:$A$49,$A23,Data!$B$2:$B$49,"1")-SUMIFS(Data!D$2:D$49,Data!$A$2:$A$49,$A23,Data!$B$2:$B$49,"2"))</f>
        <v>0</v>
      </c>
      <c r="E23" s="1">
        <f>ABS(SUMIFS(Data!E$2:E$49,Data!$A$2:$A$49,$A23,Data!$B$2:$B$49,"1")-SUMIFS(Data!E$2:E$49,Data!$A$2:$A$49,$A23,Data!$B$2:$B$49,"2"))</f>
        <v>0</v>
      </c>
      <c r="F23" s="1">
        <f>ABS(SUMIFS(Data!F$2:F$49,Data!$A$2:$A$49,$A23,Data!$B$2:$B$49,"1")-SUMIFS(Data!F$2:F$49,Data!$A$2:$A$49,$A23,Data!$B$2:$B$49,"2"))</f>
        <v>0</v>
      </c>
      <c r="G23" s="1">
        <f>ABS(SUMIFS(Data!G$2:G$49,Data!$A$2:$A$49,$A23,Data!$B$2:$B$49,"1")-SUMIFS(Data!G$2:G$49,Data!$A$2:$A$49,$A23,Data!$B$2:$B$49,"2"))</f>
        <v>0</v>
      </c>
      <c r="H23" s="1">
        <f>ABS(SUMIFS(Data!H$2:H$49,Data!$A$2:$A$49,$A23,Data!$B$2:$B$49,"1")-SUMIFS(Data!H$2:H$49,Data!$A$2:$A$49,$A23,Data!$B$2:$B$49,"2"))</f>
        <v>0</v>
      </c>
      <c r="I23" s="1">
        <f>ABS(SUMIFS(Data!I$2:I$49,Data!$A$2:$A$49,$A23,Data!$B$2:$B$49,"1")-SUMIFS(Data!I$2:I$49,Data!$A$2:$A$49,$A23,Data!$B$2:$B$49,"2"))</f>
        <v>0</v>
      </c>
      <c r="J23" s="1">
        <f>ABS(SUMIFS(Data!J$2:J$49,Data!$A$2:$A$49,$A23,Data!$B$2:$B$49,"1")-SUMIFS(Data!J$2:J$49,Data!$A$2:$A$49,$A23,Data!$B$2:$B$49,"2"))</f>
        <v>0</v>
      </c>
      <c r="K23" s="1">
        <f>ABS(SUMIFS(Data!K$2:K$49,Data!$A$2:$A$49,$A23,Data!$B$2:$B$49,"1")-SUMIFS(Data!K$2:K$49,Data!$A$2:$A$49,$A23,Data!$B$2:$B$49,"2"))</f>
        <v>0</v>
      </c>
      <c r="L23" s="1">
        <f>ABS(SUMIFS(Data!L$2:L$49,Data!$A$2:$A$49,$A23,Data!$B$2:$B$49,"1")-SUMIFS(Data!L$2:L$49,Data!$A$2:$A$49,$A23,Data!$B$2:$B$49,"2"))</f>
        <v>0</v>
      </c>
      <c r="M23" s="1">
        <f>ABS(SUMIFS(Data!M$2:M$49,Data!$A$2:$A$49,$A23,Data!$B$2:$B$49,"1")-SUMIFS(Data!M$2:M$49,Data!$A$2:$A$49,$A23,Data!$B$2:$B$49,"2"))</f>
        <v>0</v>
      </c>
      <c r="N23" s="1">
        <f>ABS(SUMIFS(Data!N$2:N$49,Data!$A$2:$A$49,$A23,Data!$B$2:$B$49,"1")-SUMIFS(Data!N$2:N$49,Data!$A$2:$A$49,$A23,Data!$B$2:$B$49,"2"))</f>
        <v>0</v>
      </c>
      <c r="O23" s="1">
        <f>ABS(SUMIFS(Data!O$2:O$49,Data!$A$2:$A$49,$A23,Data!$B$2:$B$49,"1")-SUMIFS(Data!O$2:O$49,Data!$A$2:$A$49,$A23,Data!$B$2:$B$49,"2"))</f>
        <v>0</v>
      </c>
      <c r="P23" s="1">
        <f>ABS(SUMIFS(Data!P$2:P$49,Data!$A$2:$A$49,$A23,Data!$B$2:$B$49,"1")-SUMIFS(Data!P$2:P$49,Data!$A$2:$A$49,$A23,Data!$B$2:$B$49,"2"))</f>
        <v>0</v>
      </c>
      <c r="Q23" s="1">
        <f>ABS(SUMIFS(Data!Q$2:Q$49,Data!$A$2:$A$49,$A23,Data!$B$2:$B$49,"1")-SUMIFS(Data!Q$2:Q$49,Data!$A$2:$A$49,$A23,Data!$B$2:$B$49,"2"))</f>
        <v>0</v>
      </c>
      <c r="R23" s="1">
        <f>ABS(SUMIFS(Data!R$2:R$49,Data!$A$2:$A$49,$A23,Data!$B$2:$B$49,"1")-SUMIFS(Data!R$2:R$49,Data!$A$2:$A$49,$A23,Data!$B$2:$B$49,"2"))</f>
        <v>0</v>
      </c>
      <c r="S23" s="1">
        <f>ABS(SUMIFS(Data!S$2:S$49,Data!$A$2:$A$49,$A23,Data!$B$2:$B$49,"1")-SUMIFS(Data!S$2:S$49,Data!$A$2:$A$49,$A23,Data!$B$2:$B$49,"2"))</f>
        <v>0</v>
      </c>
      <c r="T23" s="1">
        <f>ABS(SUMIFS(Data!T$2:T$49,Data!$A$2:$A$49,$A23,Data!$B$2:$B$49,"1")-SUMIFS(Data!T$2:T$49,Data!$A$2:$A$49,$A23,Data!$B$2:$B$49,"2"))</f>
        <v>0</v>
      </c>
      <c r="U23" s="1">
        <f>ABS(SUMIFS(Data!U$2:U$49,Data!$A$2:$A$49,$A23,Data!$B$2:$B$49,"1")-SUMIFS(Data!U$2:U$49,Data!$A$2:$A$49,$A23,Data!$B$2:$B$49,"2"))</f>
        <v>0</v>
      </c>
      <c r="V23" s="1">
        <f>ABS(SUMIFS(Data!V$2:V$49,Data!$A$2:$A$49,$A23,Data!$B$2:$B$49,"1")-SUMIFS(Data!V$2:V$49,Data!$A$2:$A$49,$A23,Data!$B$2:$B$49,"2"))</f>
        <v>0</v>
      </c>
      <c r="W23" s="1">
        <f>ABS(SUMIFS(Data!W$2:W$49,Data!$A$2:$A$49,$A23,Data!$B$2:$B$49,"1")-SUMIFS(Data!W$2:W$49,Data!$A$2:$A$49,$A23,Data!$B$2:$B$49,"2"))</f>
        <v>0</v>
      </c>
      <c r="X23" s="1">
        <f>ABS(SUMIFS(Data!X$2:X$49,Data!$A$2:$A$49,$A23,Data!$B$2:$B$49,"1")-SUMIFS(Data!X$2:X$49,Data!$A$2:$A$49,$A23,Data!$B$2:$B$49,"2"))</f>
        <v>0</v>
      </c>
      <c r="Y23" s="1">
        <f>ABS(SUMIFS(Data!Y$2:Y$49,Data!$A$2:$A$49,$A23,Data!$B$2:$B$49,"1")-SUMIFS(Data!Y$2:Y$49,Data!$A$2:$A$49,$A23,Data!$B$2:$B$49,"2"))</f>
        <v>0</v>
      </c>
      <c r="Z23" s="1">
        <f>ABS(SUMIFS(Data!Z$2:Z$49,Data!$A$2:$A$49,$A23,Data!$B$2:$B$49,"1")-SUMIFS(Data!Z$2:Z$49,Data!$A$2:$A$49,$A23,Data!$B$2:$B$49,"2"))</f>
        <v>0</v>
      </c>
      <c r="AA23" s="1">
        <f>ABS(SUMIFS(Data!AA$2:AA$49,Data!$A$2:$A$49,$A23,Data!$B$2:$B$49,"1")-SUMIFS(Data!AA$2:AA$49,Data!$A$2:$A$49,$A23,Data!$B$2:$B$49,"2"))</f>
        <v>0</v>
      </c>
      <c r="AB23" s="1">
        <f>ABS(SUMIFS(Data!AB$2:AB$49,Data!$A$2:$A$49,$A23,Data!$B$2:$B$49,"1")-SUMIFS(Data!AB$2:AB$49,Data!$A$2:$A$49,$A23,Data!$B$2:$B$49,"2"))</f>
        <v>0</v>
      </c>
      <c r="AC23" s="1">
        <f>ABS(SUMIFS(Data!AC$2:AC$49,Data!$A$2:$A$49,$A23,Data!$B$2:$B$49,"1")-SUMIFS(Data!AC$2:AC$49,Data!$A$2:$A$49,$A23,Data!$B$2:$B$49,"2"))</f>
        <v>0</v>
      </c>
      <c r="AD23" s="1">
        <f>ABS(SUMIFS(Data!AD$2:AD$49,Data!$A$2:$A$49,$A23,Data!$B$2:$B$49,"1")-SUMIFS(Data!AD$2:AD$49,Data!$A$2:$A$49,$A23,Data!$B$2:$B$49,"2"))</f>
        <v>0</v>
      </c>
      <c r="AE23" s="1">
        <f>ABS(SUMIFS(Data!AE$2:AE$49,Data!$A$2:$A$49,$A23,Data!$B$2:$B$49,"1")-SUMIFS(Data!AE$2:AE$49,Data!$A$2:$A$49,$A23,Data!$B$2:$B$49,"2"))</f>
        <v>0</v>
      </c>
      <c r="AF23" s="1">
        <f>ABS(SUMIFS(Data!AF$2:AF$49,Data!$A$2:$A$49,$A23,Data!$B$2:$B$49,"1")-SUMIFS(Data!AF$2:AF$49,Data!$A$2:$A$49,$A23,Data!$B$2:$B$49,"2"))</f>
        <v>0</v>
      </c>
      <c r="AG23" s="1">
        <f>ABS(SUMIFS(Data!AG$2:AG$49,Data!$A$2:$A$49,$A23,Data!$B$2:$B$49,"1")-SUMIFS(Data!AG$2:AG$49,Data!$A$2:$A$49,$A23,Data!$B$2:$B$49,"2"))</f>
        <v>0</v>
      </c>
      <c r="AH23" s="1">
        <f>ABS(SUMIFS(Data!AH$2:AH$49,Data!$A$2:$A$49,$A23,Data!$B$2:$B$49,"1")-SUMIFS(Data!AH$2:AH$49,Data!$A$2:$A$49,$A23,Data!$B$2:$B$49,"2"))</f>
        <v>0</v>
      </c>
      <c r="AI23" s="1">
        <f>ABS(SUMIFS(Data!AI$2:AI$49,Data!$A$2:$A$49,$A23,Data!$B$2:$B$49,"1")-SUMIFS(Data!AI$2:AI$49,Data!$A$2:$A$49,$A23,Data!$B$2:$B$49,"2"))</f>
        <v>0</v>
      </c>
      <c r="AJ23" s="1">
        <f>ABS(SUMIFS(Data!AJ$2:AJ$49,Data!$A$2:$A$49,$A23,Data!$B$2:$B$49,"1")-SUMIFS(Data!AJ$2:AJ$49,Data!$A$2:$A$49,$A23,Data!$B$2:$B$49,"2"))</f>
        <v>0</v>
      </c>
      <c r="AK23" s="1">
        <f>ABS(SUMIFS(Data!AK$2:AK$49,Data!$A$2:$A$49,$A23,Data!$B$2:$B$49,"1")-SUMIFS(Data!AK$2:AK$49,Data!$A$2:$A$49,$A23,Data!$B$2:$B$49,"2"))</f>
        <v>0</v>
      </c>
      <c r="AL23" s="1">
        <f>ABS(SUMIFS(Data!AL$2:AL$49,Data!$A$2:$A$49,$A23,Data!$B$2:$B$49,"1")-SUMIFS(Data!AL$2:AL$49,Data!$A$2:$A$49,$A23,Data!$B$2:$B$49,"2"))</f>
        <v>0</v>
      </c>
      <c r="AM23" s="1">
        <f>ABS(SUMIFS(Data!AM$2:AM$49,Data!$A$2:$A$49,$A23,Data!$B$2:$B$49,"1")-SUMIFS(Data!AM$2:AM$49,Data!$A$2:$A$49,$A23,Data!$B$2:$B$49,"2"))</f>
        <v>0</v>
      </c>
      <c r="AN23" s="1">
        <f>ABS(SUMIFS(Data!AN$2:AN$49,Data!$A$2:$A$49,$A23,Data!$B$2:$B$49,"1")-SUMIFS(Data!AN$2:AN$49,Data!$A$2:$A$49,$A23,Data!$B$2:$B$49,"2"))</f>
        <v>0</v>
      </c>
      <c r="AO23" s="1">
        <f>ABS(SUMIFS(Data!AO$2:AO$49,Data!$A$2:$A$49,$A23,Data!$B$2:$B$49,"1")-SUMIFS(Data!AO$2:AO$49,Data!$A$2:$A$49,$A23,Data!$B$2:$B$49,"2"))</f>
        <v>0</v>
      </c>
      <c r="AP23" s="1">
        <f>ABS(SUMIFS(Data!AP$2:AP$49,Data!$A$2:$A$49,$A23,Data!$B$2:$B$49,"1")-SUMIFS(Data!AP$2:AP$49,Data!$A$2:$A$49,$A23,Data!$B$2:$B$49,"2"))</f>
        <v>0</v>
      </c>
      <c r="AQ23" s="1">
        <f>ABS(SUMIFS(Data!AQ$2:AQ$49,Data!$A$2:$A$49,$A23,Data!$B$2:$B$49,"1")-SUMIFS(Data!AQ$2:AQ$49,Data!$A$2:$A$49,$A23,Data!$B$2:$B$49,"2"))</f>
        <v>0</v>
      </c>
      <c r="AR23" s="1">
        <f>ABS(SUMIFS(Data!AR$2:AR$49,Data!$A$2:$A$49,$A23,Data!$B$2:$B$49,"1")-SUMIFS(Data!AR$2:AR$49,Data!$A$2:$A$49,$A23,Data!$B$2:$B$49,"2"))</f>
        <v>0</v>
      </c>
      <c r="AS23" s="1">
        <f>ABS(SUMIFS(Data!AS$2:AS$49,Data!$A$2:$A$49,$A23,Data!$B$2:$B$49,"1")-SUMIFS(Data!AS$2:AS$49,Data!$A$2:$A$49,$A23,Data!$B$2:$B$49,"2"))</f>
        <v>0</v>
      </c>
      <c r="AT23" s="1">
        <f>ABS(SUMIFS(Data!AT$2:AT$49,Data!$A$2:$A$49,$A23,Data!$B$2:$B$49,"1")-SUMIFS(Data!AT$2:AT$49,Data!$A$2:$A$49,$A23,Data!$B$2:$B$49,"2"))</f>
        <v>0</v>
      </c>
      <c r="AU23" s="1">
        <f>ABS(SUMIFS(Data!AU$2:AU$49,Data!$A$2:$A$49,$A23,Data!$B$2:$B$49,"1")-SUMIFS(Data!AU$2:AU$49,Data!$A$2:$A$49,$A23,Data!$B$2:$B$49,"2"))</f>
        <v>0</v>
      </c>
      <c r="AV23" s="1">
        <f>ABS(SUMIFS(Data!AV$2:AV$49,Data!$A$2:$A$49,$A23,Data!$B$2:$B$49,"1")-SUMIFS(Data!AV$2:AV$49,Data!$A$2:$A$49,$A23,Data!$B$2:$B$49,"2"))</f>
        <v>0</v>
      </c>
      <c r="AW23" s="1">
        <f>ABS(SUMIFS(Data!AW$2:AW$49,Data!$A$2:$A$49,$A23,Data!$B$2:$B$49,"1")-SUMIFS(Data!AW$2:AW$49,Data!$A$2:$A$49,$A23,Data!$B$2:$B$49,"2"))</f>
        <v>0</v>
      </c>
      <c r="AX23" s="1">
        <f>ABS(SUMIFS(Data!AX$2:AX$49,Data!$A$2:$A$49,$A23,Data!$B$2:$B$49,"1")-SUMIFS(Data!AX$2:AX$49,Data!$A$2:$A$49,$A23,Data!$B$2:$B$49,"2"))</f>
        <v>0</v>
      </c>
      <c r="AY23" s="1">
        <f>ABS(SUMIFS(Data!AY$2:AY$49,Data!$A$2:$A$49,$A23,Data!$B$2:$B$49,"1")-SUMIFS(Data!AY$2:AY$49,Data!$A$2:$A$49,$A23,Data!$B$2:$B$49,"2"))</f>
        <v>0</v>
      </c>
      <c r="AZ23" s="1">
        <f>ABS(SUMIFS(Data!AZ$2:AZ$49,Data!$A$2:$A$49,$A23,Data!$B$2:$B$49,"1")-SUMIFS(Data!AZ$2:AZ$49,Data!$A$2:$A$49,$A23,Data!$B$2:$B$49,"2"))</f>
        <v>0</v>
      </c>
      <c r="BA23" s="1">
        <f>ABS(SUMIFS(Data!BA$2:BA$49,Data!$A$2:$A$49,$A23,Data!$B$2:$B$49,"1")-SUMIFS(Data!BA$2:BA$49,Data!$A$2:$A$49,$A23,Data!$B$2:$B$49,"2"))</f>
        <v>0</v>
      </c>
      <c r="BB23" s="1">
        <f>ABS(SUMIFS(Data!BB$2:BB$49,Data!$A$2:$A$49,$A23,Data!$B$2:$B$49,"1")-SUMIFS(Data!BB$2:BB$49,Data!$A$2:$A$49,$A23,Data!$B$2:$B$49,"2"))</f>
        <v>0</v>
      </c>
      <c r="BC23" s="1">
        <f>ABS(SUMIFS(Data!BC$2:BC$49,Data!$A$2:$A$49,$A23,Data!$B$2:$B$49,"1")-SUMIFS(Data!BC$2:BC$49,Data!$A$2:$A$49,$A23,Data!$B$2:$B$49,"2"))</f>
        <v>0</v>
      </c>
      <c r="BD23" s="1">
        <f>ABS(SUMIFS(Data!BD$2:BD$49,Data!$A$2:$A$49,$A23,Data!$B$2:$B$49,"1")-SUMIFS(Data!BD$2:BD$49,Data!$A$2:$A$49,$A23,Data!$B$2:$B$49,"2"))</f>
        <v>0</v>
      </c>
      <c r="BE23" s="1">
        <f>ABS(SUMIFS(Data!BE$2:BE$49,Data!$A$2:$A$49,$A23,Data!$B$2:$B$49,"1")-SUMIFS(Data!BE$2:BE$49,Data!$A$2:$A$49,$A23,Data!$B$2:$B$49,"2"))</f>
        <v>0</v>
      </c>
      <c r="BF23" s="1">
        <f>ABS(SUMIFS(Data!BF$2:BF$49,Data!$A$2:$A$49,$A23,Data!$B$2:$B$49,"1")-SUMIFS(Data!BF$2:BF$49,Data!$A$2:$A$49,$A23,Data!$B$2:$B$49,"2"))</f>
        <v>0</v>
      </c>
      <c r="BG23" s="1">
        <f>ABS(SUMIFS(Data!BG$2:BG$49,Data!$A$2:$A$49,$A23,Data!$B$2:$B$49,"1")-SUMIFS(Data!BG$2:BG$49,Data!$A$2:$A$49,$A23,Data!$B$2:$B$49,"2"))</f>
        <v>0</v>
      </c>
      <c r="BH23" s="1">
        <f>ABS(SUMIFS(Data!BH$2:BH$49,Data!$A$2:$A$49,$A23,Data!$B$2:$B$49,"1")-SUMIFS(Data!BH$2:BH$49,Data!$A$2:$A$49,$A23,Data!$B$2:$B$49,"2"))</f>
        <v>0</v>
      </c>
      <c r="BI23" s="1">
        <f>ABS(SUMIFS(Data!BI$2:BI$49,Data!$A$2:$A$49,$A23,Data!$B$2:$B$49,"1")-SUMIFS(Data!BI$2:BI$49,Data!$A$2:$A$49,$A23,Data!$B$2:$B$49,"2"))</f>
        <v>0</v>
      </c>
      <c r="BJ23" s="1">
        <f>ABS(SUMIFS(Data!BJ$2:BJ$49,Data!$A$2:$A$49,$A23,Data!$B$2:$B$49,"1")-SUMIFS(Data!BJ$2:BJ$49,Data!$A$2:$A$49,$A23,Data!$B$2:$B$49,"2"))</f>
        <v>0</v>
      </c>
      <c r="BK23" s="1">
        <f>ABS(SUMIFS(Data!BK$2:BK$49,Data!$A$2:$A$49,$A23,Data!$B$2:$B$49,"1")-SUMIFS(Data!BK$2:BK$49,Data!$A$2:$A$49,$A23,Data!$B$2:$B$49,"2"))</f>
        <v>0</v>
      </c>
      <c r="BL23" s="1">
        <f>ABS(SUMIFS(Data!BL$2:BL$49,Data!$A$2:$A$49,$A23,Data!$B$2:$B$49,"1")-SUMIFS(Data!BL$2:BL$49,Data!$A$2:$A$49,$A23,Data!$B$2:$B$49,"2"))</f>
        <v>0</v>
      </c>
      <c r="BM23" s="1">
        <f>ABS(SUMIFS(Data!BM$2:BM$49,Data!$A$2:$A$49,$A23,Data!$B$2:$B$49,"1")-SUMIFS(Data!BM$2:BM$49,Data!$A$2:$A$49,$A23,Data!$B$2:$B$49,"2"))</f>
        <v>0</v>
      </c>
      <c r="BN23" s="1">
        <f>ABS(SUMIFS(Data!BN$2:BN$49,Data!$A$2:$A$49,$A23,Data!$B$2:$B$49,"1")-SUMIFS(Data!BN$2:BN$49,Data!$A$2:$A$49,$A23,Data!$B$2:$B$49,"2"))</f>
        <v>0</v>
      </c>
      <c r="BO23" s="1">
        <f>ABS(SUMIFS(Data!BO$2:BO$49,Data!$A$2:$A$49,$A23,Data!$B$2:$B$49,"1")-SUMIFS(Data!BO$2:BO$49,Data!$A$2:$A$49,$A23,Data!$B$2:$B$49,"2"))</f>
        <v>0</v>
      </c>
      <c r="BP23" s="1">
        <f>ABS(SUMIFS(Data!BP$2:BP$49,Data!$A$2:$A$49,$A23,Data!$B$2:$B$49,"1")-SUMIFS(Data!BP$2:BP$49,Data!$A$2:$A$49,$A23,Data!$B$2:$B$49,"2"))</f>
        <v>0</v>
      </c>
      <c r="BQ23" s="1">
        <f>ABS(SUMIFS(Data!BQ$2:BQ$49,Data!$A$2:$A$49,$A23,Data!$B$2:$B$49,"1")-SUMIFS(Data!BQ$2:BQ$49,Data!$A$2:$A$49,$A23,Data!$B$2:$B$49,"2"))</f>
        <v>0</v>
      </c>
      <c r="BR23" s="1">
        <f>ABS(SUMIFS(Data!BR$2:BR$49,Data!$A$2:$A$49,$A23,Data!$B$2:$B$49,"1")-SUMIFS(Data!BR$2:BR$49,Data!$A$2:$A$49,$A23,Data!$B$2:$B$49,"2"))</f>
        <v>0</v>
      </c>
      <c r="BS23" s="1">
        <f>ABS(SUMIFS(Data!BS$2:BS$49,Data!$A$2:$A$49,$A23,Data!$B$2:$B$49,"1")-SUMIFS(Data!BS$2:BS$49,Data!$A$2:$A$49,$A23,Data!$B$2:$B$49,"2"))</f>
        <v>0</v>
      </c>
      <c r="BT23" s="1">
        <f>ABS(SUMIFS(Data!BT$2:BT$49,Data!$A$2:$A$49,$A23,Data!$B$2:$B$49,"1")-SUMIFS(Data!BT$2:BT$49,Data!$A$2:$A$49,$A23,Data!$B$2:$B$49,"2"))</f>
        <v>0</v>
      </c>
      <c r="BU23" s="1">
        <f>ABS(SUMIFS(Data!BU$2:BU$49,Data!$A$2:$A$49,$A23,Data!$B$2:$B$49,"1")-SUMIFS(Data!BU$2:BU$49,Data!$A$2:$A$49,$A23,Data!$B$2:$B$49,"2"))</f>
        <v>0</v>
      </c>
      <c r="BV23" s="1">
        <f>ABS(SUMIFS(Data!BV$2:BV$49,Data!$A$2:$A$49,$A23,Data!$B$2:$B$49,"1")-SUMIFS(Data!BV$2:BV$49,Data!$A$2:$A$49,$A23,Data!$B$2:$B$49,"2"))</f>
        <v>0</v>
      </c>
      <c r="BW23" s="1">
        <f>ABS(SUMIFS(Data!BW$2:BW$49,Data!$A$2:$A$49,$A23,Data!$B$2:$B$49,"1")-SUMIFS(Data!BW$2:BW$49,Data!$A$2:$A$49,$A23,Data!$B$2:$B$49,"2"))</f>
        <v>0</v>
      </c>
      <c r="BX23" s="1">
        <f>ABS(SUMIFS(Data!BX$2:BX$49,Data!$A$2:$A$49,$A23,Data!$B$2:$B$49,"1")-SUMIFS(Data!BX$2:BX$49,Data!$A$2:$A$49,$A23,Data!$B$2:$B$49,"2"))</f>
        <v>0</v>
      </c>
      <c r="BY23" s="1">
        <f>ABS(SUMIFS(Data!BY$2:BY$49,Data!$A$2:$A$49,$A23,Data!$B$2:$B$49,"1")-SUMIFS(Data!BY$2:BY$49,Data!$A$2:$A$49,$A23,Data!$B$2:$B$49,"2"))</f>
        <v>0</v>
      </c>
      <c r="BZ23" s="1">
        <f>ABS(SUMIFS(Data!BZ$2:BZ$49,Data!$A$2:$A$49,$A23,Data!$B$2:$B$49,"1")-SUMIFS(Data!BZ$2:BZ$49,Data!$A$2:$A$49,$A23,Data!$B$2:$B$49,"2"))</f>
        <v>0</v>
      </c>
      <c r="CA23" s="1">
        <f>ABS(SUMIFS(Data!CA$2:CA$49,Data!$A$2:$A$49,$A23,Data!$B$2:$B$49,"1")-SUMIFS(Data!CA$2:CA$49,Data!$A$2:$A$49,$A23,Data!$B$2:$B$49,"2"))</f>
        <v>0</v>
      </c>
      <c r="CB23" s="1">
        <f>ABS(SUMIFS(Data!CB$2:CB$49,Data!$A$2:$A$49,$A23,Data!$B$2:$B$49,"1")-SUMIFS(Data!CB$2:CB$49,Data!$A$2:$A$49,$A23,Data!$B$2:$B$49,"2"))</f>
        <v>0</v>
      </c>
      <c r="CC23" s="1">
        <f>ABS(SUMIFS(Data!CC$2:CC$49,Data!$A$2:$A$49,$A23,Data!$B$2:$B$49,"1")-SUMIFS(Data!CC$2:CC$49,Data!$A$2:$A$49,$A23,Data!$B$2:$B$49,"2"))</f>
        <v>0</v>
      </c>
      <c r="CD23" s="1">
        <f>ABS(SUMIFS(Data!CD$2:CD$49,Data!$A$2:$A$49,$A23,Data!$B$2:$B$49,"1")-SUMIFS(Data!CD$2:CD$49,Data!$A$2:$A$49,$A23,Data!$B$2:$B$49,"2"))</f>
        <v>0</v>
      </c>
      <c r="CE23" s="1">
        <f>ABS(SUMIFS(Data!CE$2:CE$49,Data!$A$2:$A$49,$A23,Data!$B$2:$B$49,"1")-SUMIFS(Data!CE$2:CE$49,Data!$A$2:$A$49,$A23,Data!$B$2:$B$49,"2"))</f>
        <v>0</v>
      </c>
      <c r="CF23" s="1">
        <f>ABS(SUMIFS(Data!CF$2:CF$49,Data!$A$2:$A$49,$A23,Data!$B$2:$B$49,"1")-SUMIFS(Data!CF$2:CF$49,Data!$A$2:$A$49,$A23,Data!$B$2:$B$49,"2"))</f>
        <v>0</v>
      </c>
      <c r="CG23" s="1">
        <f>ABS(SUMIFS(Data!CG$2:CG$49,Data!$A$2:$A$49,$A23,Data!$B$2:$B$49,"1")-SUMIFS(Data!CG$2:CG$49,Data!$A$2:$A$49,$A23,Data!$B$2:$B$49,"2"))</f>
        <v>0</v>
      </c>
      <c r="CH23" s="1">
        <f>ABS(SUMIFS(Data!CH$2:CH$49,Data!$A$2:$A$49,$A23,Data!$B$2:$B$49,"1")-SUMIFS(Data!CH$2:CH$49,Data!$A$2:$A$49,$A23,Data!$B$2:$B$49,"2"))</f>
        <v>0</v>
      </c>
      <c r="CI23" s="1">
        <f>ABS(SUMIFS(Data!CI$2:CI$49,Data!$A$2:$A$49,$A23,Data!$B$2:$B$49,"1")-SUMIFS(Data!CI$2:CI$49,Data!$A$2:$A$49,$A23,Data!$B$2:$B$49,"2"))</f>
        <v>0</v>
      </c>
      <c r="CJ23" s="1">
        <f>ABS(SUMIFS(Data!CJ$2:CJ$49,Data!$A$2:$A$49,$A23,Data!$B$2:$B$49,"1")-SUMIFS(Data!CJ$2:CJ$49,Data!$A$2:$A$49,$A23,Data!$B$2:$B$49,"2"))</f>
        <v>0</v>
      </c>
      <c r="CK23" s="1">
        <f>ABS(SUMIFS(Data!CK$2:CK$49,Data!$A$2:$A$49,$A23,Data!$B$2:$B$49,"1")-SUMIFS(Data!CK$2:CK$49,Data!$A$2:$A$49,$A23,Data!$B$2:$B$49,"2"))</f>
        <v>0</v>
      </c>
      <c r="CL23" s="1">
        <f>ABS(SUMIFS(Data!CL$2:CL$49,Data!$A$2:$A$49,$A23,Data!$B$2:$B$49,"1")-SUMIFS(Data!CL$2:CL$49,Data!$A$2:$A$49,$A23,Data!$B$2:$B$49,"2"))</f>
        <v>0</v>
      </c>
    </row>
    <row r="24" spans="1:90" x14ac:dyDescent="0.25">
      <c r="A24" s="1" t="s">
        <v>113</v>
      </c>
      <c r="B24" s="1" t="s">
        <v>91</v>
      </c>
      <c r="C24" s="1">
        <f>ABS(SUMIFS(Data!C$2:C$49,Data!$A$2:$A$49,$A24,Data!$B$2:$B$49,"1")-SUMIFS(Data!C$2:C$49,Data!$A$2:$A$49,$A24,Data!$B$2:$B$49,"2"))</f>
        <v>0</v>
      </c>
      <c r="D24" s="1">
        <f>ABS(SUMIFS(Data!D$2:D$49,Data!$A$2:$A$49,$A24,Data!$B$2:$B$49,"1")-SUMIFS(Data!D$2:D$49,Data!$A$2:$A$49,$A24,Data!$B$2:$B$49,"2"))</f>
        <v>44</v>
      </c>
      <c r="E24" s="1">
        <f>ABS(SUMIFS(Data!E$2:E$49,Data!$A$2:$A$49,$A24,Data!$B$2:$B$49,"1")-SUMIFS(Data!E$2:E$49,Data!$A$2:$A$49,$A24,Data!$B$2:$B$49,"2"))</f>
        <v>12</v>
      </c>
      <c r="F24" s="1">
        <f>ABS(SUMIFS(Data!F$2:F$49,Data!$A$2:$A$49,$A24,Data!$B$2:$B$49,"1")-SUMIFS(Data!F$2:F$49,Data!$A$2:$A$49,$A24,Data!$B$2:$B$49,"2"))</f>
        <v>6</v>
      </c>
      <c r="G24" s="1">
        <f>ABS(SUMIFS(Data!G$2:G$49,Data!$A$2:$A$49,$A24,Data!$B$2:$B$49,"1")-SUMIFS(Data!G$2:G$49,Data!$A$2:$A$49,$A24,Data!$B$2:$B$49,"2"))</f>
        <v>1</v>
      </c>
      <c r="H24" s="1">
        <f>ABS(SUMIFS(Data!H$2:H$49,Data!$A$2:$A$49,$A24,Data!$B$2:$B$49,"1")-SUMIFS(Data!H$2:H$49,Data!$A$2:$A$49,$A24,Data!$B$2:$B$49,"2"))</f>
        <v>0</v>
      </c>
      <c r="I24" s="1">
        <f>ABS(SUMIFS(Data!I$2:I$49,Data!$A$2:$A$49,$A24,Data!$B$2:$B$49,"1")-SUMIFS(Data!I$2:I$49,Data!$A$2:$A$49,$A24,Data!$B$2:$B$49,"2"))</f>
        <v>78</v>
      </c>
      <c r="J24" s="1">
        <f>ABS(SUMIFS(Data!J$2:J$49,Data!$A$2:$A$49,$A24,Data!$B$2:$B$49,"1")-SUMIFS(Data!J$2:J$49,Data!$A$2:$A$49,$A24,Data!$B$2:$B$49,"2"))</f>
        <v>0</v>
      </c>
      <c r="K24" s="1">
        <f>ABS(SUMIFS(Data!K$2:K$49,Data!$A$2:$A$49,$A24,Data!$B$2:$B$49,"1")-SUMIFS(Data!K$2:K$49,Data!$A$2:$A$49,$A24,Data!$B$2:$B$49,"2"))</f>
        <v>27</v>
      </c>
      <c r="L24" s="1">
        <f>ABS(SUMIFS(Data!L$2:L$49,Data!$A$2:$A$49,$A24,Data!$B$2:$B$49,"1")-SUMIFS(Data!L$2:L$49,Data!$A$2:$A$49,$A24,Data!$B$2:$B$49,"2"))</f>
        <v>40</v>
      </c>
      <c r="M24" s="1">
        <f>ABS(SUMIFS(Data!M$2:M$49,Data!$A$2:$A$49,$A24,Data!$B$2:$B$49,"1")-SUMIFS(Data!M$2:M$49,Data!$A$2:$A$49,$A24,Data!$B$2:$B$49,"2"))</f>
        <v>0</v>
      </c>
      <c r="N24" s="1">
        <f>ABS(SUMIFS(Data!N$2:N$49,Data!$A$2:$A$49,$A24,Data!$B$2:$B$49,"1")-SUMIFS(Data!N$2:N$49,Data!$A$2:$A$49,$A24,Data!$B$2:$B$49,"2"))</f>
        <v>5</v>
      </c>
      <c r="O24" s="1">
        <f>ABS(SUMIFS(Data!O$2:O$49,Data!$A$2:$A$49,$A24,Data!$B$2:$B$49,"1")-SUMIFS(Data!O$2:O$49,Data!$A$2:$A$49,$A24,Data!$B$2:$B$49,"2"))</f>
        <v>7</v>
      </c>
      <c r="P24" s="1">
        <f>ABS(SUMIFS(Data!P$2:P$49,Data!$A$2:$A$49,$A24,Data!$B$2:$B$49,"1")-SUMIFS(Data!P$2:P$49,Data!$A$2:$A$49,$A24,Data!$B$2:$B$49,"2"))</f>
        <v>43</v>
      </c>
      <c r="Q24" s="1">
        <f>ABS(SUMIFS(Data!Q$2:Q$49,Data!$A$2:$A$49,$A24,Data!$B$2:$B$49,"1")-SUMIFS(Data!Q$2:Q$49,Data!$A$2:$A$49,$A24,Data!$B$2:$B$49,"2"))</f>
        <v>27</v>
      </c>
      <c r="R24" s="1">
        <f>ABS(SUMIFS(Data!R$2:R$49,Data!$A$2:$A$49,$A24,Data!$B$2:$B$49,"1")-SUMIFS(Data!R$2:R$49,Data!$A$2:$A$49,$A24,Data!$B$2:$B$49,"2"))</f>
        <v>94</v>
      </c>
      <c r="S24" s="1">
        <f>ABS(SUMIFS(Data!S$2:S$49,Data!$A$2:$A$49,$A24,Data!$B$2:$B$49,"1")-SUMIFS(Data!S$2:S$49,Data!$A$2:$A$49,$A24,Data!$B$2:$B$49,"2"))</f>
        <v>18</v>
      </c>
      <c r="T24" s="1">
        <f>ABS(SUMIFS(Data!T$2:T$49,Data!$A$2:$A$49,$A24,Data!$B$2:$B$49,"1")-SUMIFS(Data!T$2:T$49,Data!$A$2:$A$49,$A24,Data!$B$2:$B$49,"2"))</f>
        <v>6</v>
      </c>
      <c r="U24" s="1">
        <f>ABS(SUMIFS(Data!U$2:U$49,Data!$A$2:$A$49,$A24,Data!$B$2:$B$49,"1")-SUMIFS(Data!U$2:U$49,Data!$A$2:$A$49,$A24,Data!$B$2:$B$49,"2"))</f>
        <v>16</v>
      </c>
      <c r="V24" s="1">
        <f>ABS(SUMIFS(Data!V$2:V$49,Data!$A$2:$A$49,$A24,Data!$B$2:$B$49,"1")-SUMIFS(Data!V$2:V$49,Data!$A$2:$A$49,$A24,Data!$B$2:$B$49,"2"))</f>
        <v>57</v>
      </c>
      <c r="W24" s="1">
        <f>ABS(SUMIFS(Data!W$2:W$49,Data!$A$2:$A$49,$A24,Data!$B$2:$B$49,"1")-SUMIFS(Data!W$2:W$49,Data!$A$2:$A$49,$A24,Data!$B$2:$B$49,"2"))</f>
        <v>66</v>
      </c>
      <c r="X24" s="1">
        <f>ABS(SUMIFS(Data!X$2:X$49,Data!$A$2:$A$49,$A24,Data!$B$2:$B$49,"1")-SUMIFS(Data!X$2:X$49,Data!$A$2:$A$49,$A24,Data!$B$2:$B$49,"2"))</f>
        <v>19</v>
      </c>
      <c r="Y24" s="1">
        <f>ABS(SUMIFS(Data!Y$2:Y$49,Data!$A$2:$A$49,$A24,Data!$B$2:$B$49,"1")-SUMIFS(Data!Y$2:Y$49,Data!$A$2:$A$49,$A24,Data!$B$2:$B$49,"2"))</f>
        <v>51</v>
      </c>
      <c r="Z24" s="1">
        <f>ABS(SUMIFS(Data!Z$2:Z$49,Data!$A$2:$A$49,$A24,Data!$B$2:$B$49,"1")-SUMIFS(Data!Z$2:Z$49,Data!$A$2:$A$49,$A24,Data!$B$2:$B$49,"2"))</f>
        <v>0</v>
      </c>
      <c r="AA24" s="1">
        <f>ABS(SUMIFS(Data!AA$2:AA$49,Data!$A$2:$A$49,$A24,Data!$B$2:$B$49,"1")-SUMIFS(Data!AA$2:AA$49,Data!$A$2:$A$49,$A24,Data!$B$2:$B$49,"2"))</f>
        <v>1</v>
      </c>
      <c r="AB24" s="1">
        <f>ABS(SUMIFS(Data!AB$2:AB$49,Data!$A$2:$A$49,$A24,Data!$B$2:$B$49,"1")-SUMIFS(Data!AB$2:AB$49,Data!$A$2:$A$49,$A24,Data!$B$2:$B$49,"2"))</f>
        <v>14</v>
      </c>
      <c r="AC24" s="1">
        <f>ABS(SUMIFS(Data!AC$2:AC$49,Data!$A$2:$A$49,$A24,Data!$B$2:$B$49,"1")-SUMIFS(Data!AC$2:AC$49,Data!$A$2:$A$49,$A24,Data!$B$2:$B$49,"2"))</f>
        <v>3</v>
      </c>
      <c r="AD24" s="1">
        <f>ABS(SUMIFS(Data!AD$2:AD$49,Data!$A$2:$A$49,$A24,Data!$B$2:$B$49,"1")-SUMIFS(Data!AD$2:AD$49,Data!$A$2:$A$49,$A24,Data!$B$2:$B$49,"2"))</f>
        <v>0</v>
      </c>
      <c r="AE24" s="1">
        <f>ABS(SUMIFS(Data!AE$2:AE$49,Data!$A$2:$A$49,$A24,Data!$B$2:$B$49,"1")-SUMIFS(Data!AE$2:AE$49,Data!$A$2:$A$49,$A24,Data!$B$2:$B$49,"2"))</f>
        <v>0</v>
      </c>
      <c r="AF24" s="1">
        <f>ABS(SUMIFS(Data!AF$2:AF$49,Data!$A$2:$A$49,$A24,Data!$B$2:$B$49,"1")-SUMIFS(Data!AF$2:AF$49,Data!$A$2:$A$49,$A24,Data!$B$2:$B$49,"2"))</f>
        <v>0</v>
      </c>
      <c r="AG24" s="1">
        <f>ABS(SUMIFS(Data!AG$2:AG$49,Data!$A$2:$A$49,$A24,Data!$B$2:$B$49,"1")-SUMIFS(Data!AG$2:AG$49,Data!$A$2:$A$49,$A24,Data!$B$2:$B$49,"2"))</f>
        <v>0</v>
      </c>
      <c r="AH24" s="1">
        <f>ABS(SUMIFS(Data!AH$2:AH$49,Data!$A$2:$A$49,$A24,Data!$B$2:$B$49,"1")-SUMIFS(Data!AH$2:AH$49,Data!$A$2:$A$49,$A24,Data!$B$2:$B$49,"2"))</f>
        <v>0</v>
      </c>
      <c r="AI24" s="1">
        <f>ABS(SUMIFS(Data!AI$2:AI$49,Data!$A$2:$A$49,$A24,Data!$B$2:$B$49,"1")-SUMIFS(Data!AI$2:AI$49,Data!$A$2:$A$49,$A24,Data!$B$2:$B$49,"2"))</f>
        <v>10</v>
      </c>
      <c r="AJ24" s="1">
        <f>ABS(SUMIFS(Data!AJ$2:AJ$49,Data!$A$2:$A$49,$A24,Data!$B$2:$B$49,"1")-SUMIFS(Data!AJ$2:AJ$49,Data!$A$2:$A$49,$A24,Data!$B$2:$B$49,"2"))</f>
        <v>0</v>
      </c>
      <c r="AK24" s="1">
        <f>ABS(SUMIFS(Data!AK$2:AK$49,Data!$A$2:$A$49,$A24,Data!$B$2:$B$49,"1")-SUMIFS(Data!AK$2:AK$49,Data!$A$2:$A$49,$A24,Data!$B$2:$B$49,"2"))</f>
        <v>0</v>
      </c>
      <c r="AL24" s="1">
        <f>ABS(SUMIFS(Data!AL$2:AL$49,Data!$A$2:$A$49,$A24,Data!$B$2:$B$49,"1")-SUMIFS(Data!AL$2:AL$49,Data!$A$2:$A$49,$A24,Data!$B$2:$B$49,"2"))</f>
        <v>0</v>
      </c>
      <c r="AM24" s="1">
        <f>ABS(SUMIFS(Data!AM$2:AM$49,Data!$A$2:$A$49,$A24,Data!$B$2:$B$49,"1")-SUMIFS(Data!AM$2:AM$49,Data!$A$2:$A$49,$A24,Data!$B$2:$B$49,"2"))</f>
        <v>1</v>
      </c>
      <c r="AN24" s="1">
        <f>ABS(SUMIFS(Data!AN$2:AN$49,Data!$A$2:$A$49,$A24,Data!$B$2:$B$49,"1")-SUMIFS(Data!AN$2:AN$49,Data!$A$2:$A$49,$A24,Data!$B$2:$B$49,"2"))</f>
        <v>40</v>
      </c>
      <c r="AO24" s="1">
        <f>ABS(SUMIFS(Data!AO$2:AO$49,Data!$A$2:$A$49,$A24,Data!$B$2:$B$49,"1")-SUMIFS(Data!AO$2:AO$49,Data!$A$2:$A$49,$A24,Data!$B$2:$B$49,"2"))</f>
        <v>69</v>
      </c>
      <c r="AP24" s="1">
        <f>ABS(SUMIFS(Data!AP$2:AP$49,Data!$A$2:$A$49,$A24,Data!$B$2:$B$49,"1")-SUMIFS(Data!AP$2:AP$49,Data!$A$2:$A$49,$A24,Data!$B$2:$B$49,"2"))</f>
        <v>3</v>
      </c>
      <c r="AQ24" s="1">
        <f>ABS(SUMIFS(Data!AQ$2:AQ$49,Data!$A$2:$A$49,$A24,Data!$B$2:$B$49,"1")-SUMIFS(Data!AQ$2:AQ$49,Data!$A$2:$A$49,$A24,Data!$B$2:$B$49,"2"))</f>
        <v>13</v>
      </c>
      <c r="AR24" s="1">
        <f>ABS(SUMIFS(Data!AR$2:AR$49,Data!$A$2:$A$49,$A24,Data!$B$2:$B$49,"1")-SUMIFS(Data!AR$2:AR$49,Data!$A$2:$A$49,$A24,Data!$B$2:$B$49,"2"))</f>
        <v>0</v>
      </c>
      <c r="AS24" s="1">
        <f>ABS(SUMIFS(Data!AS$2:AS$49,Data!$A$2:$A$49,$A24,Data!$B$2:$B$49,"1")-SUMIFS(Data!AS$2:AS$49,Data!$A$2:$A$49,$A24,Data!$B$2:$B$49,"2"))</f>
        <v>39</v>
      </c>
      <c r="AT24" s="1">
        <f>ABS(SUMIFS(Data!AT$2:AT$49,Data!$A$2:$A$49,$A24,Data!$B$2:$B$49,"1")-SUMIFS(Data!AT$2:AT$49,Data!$A$2:$A$49,$A24,Data!$B$2:$B$49,"2"))</f>
        <v>0</v>
      </c>
      <c r="AU24" s="1">
        <f>ABS(SUMIFS(Data!AU$2:AU$49,Data!$A$2:$A$49,$A24,Data!$B$2:$B$49,"1")-SUMIFS(Data!AU$2:AU$49,Data!$A$2:$A$49,$A24,Data!$B$2:$B$49,"2"))</f>
        <v>0</v>
      </c>
      <c r="AV24" s="1">
        <f>ABS(SUMIFS(Data!AV$2:AV$49,Data!$A$2:$A$49,$A24,Data!$B$2:$B$49,"1")-SUMIFS(Data!AV$2:AV$49,Data!$A$2:$A$49,$A24,Data!$B$2:$B$49,"2"))</f>
        <v>47</v>
      </c>
      <c r="AW24" s="1">
        <f>ABS(SUMIFS(Data!AW$2:AW$49,Data!$A$2:$A$49,$A24,Data!$B$2:$B$49,"1")-SUMIFS(Data!AW$2:AW$49,Data!$A$2:$A$49,$A24,Data!$B$2:$B$49,"2"))</f>
        <v>0</v>
      </c>
      <c r="AX24" s="1">
        <f>ABS(SUMIFS(Data!AX$2:AX$49,Data!$A$2:$A$49,$A24,Data!$B$2:$B$49,"1")-SUMIFS(Data!AX$2:AX$49,Data!$A$2:$A$49,$A24,Data!$B$2:$B$49,"2"))</f>
        <v>0</v>
      </c>
      <c r="AY24" s="1">
        <f>ABS(SUMIFS(Data!AY$2:AY$49,Data!$A$2:$A$49,$A24,Data!$B$2:$B$49,"1")-SUMIFS(Data!AY$2:AY$49,Data!$A$2:$A$49,$A24,Data!$B$2:$B$49,"2"))</f>
        <v>0</v>
      </c>
      <c r="AZ24" s="1">
        <f>ABS(SUMIFS(Data!AZ$2:AZ$49,Data!$A$2:$A$49,$A24,Data!$B$2:$B$49,"1")-SUMIFS(Data!AZ$2:AZ$49,Data!$A$2:$A$49,$A24,Data!$B$2:$B$49,"2"))</f>
        <v>0</v>
      </c>
      <c r="BA24" s="1">
        <f>ABS(SUMIFS(Data!BA$2:BA$49,Data!$A$2:$A$49,$A24,Data!$B$2:$B$49,"1")-SUMIFS(Data!BA$2:BA$49,Data!$A$2:$A$49,$A24,Data!$B$2:$B$49,"2"))</f>
        <v>4</v>
      </c>
      <c r="BB24" s="1">
        <f>ABS(SUMIFS(Data!BB$2:BB$49,Data!$A$2:$A$49,$A24,Data!$B$2:$B$49,"1")-SUMIFS(Data!BB$2:BB$49,Data!$A$2:$A$49,$A24,Data!$B$2:$B$49,"2"))</f>
        <v>0</v>
      </c>
      <c r="BC24" s="1">
        <f>ABS(SUMIFS(Data!BC$2:BC$49,Data!$A$2:$A$49,$A24,Data!$B$2:$B$49,"1")-SUMIFS(Data!BC$2:BC$49,Data!$A$2:$A$49,$A24,Data!$B$2:$B$49,"2"))</f>
        <v>0</v>
      </c>
      <c r="BD24" s="1">
        <f>ABS(SUMIFS(Data!BD$2:BD$49,Data!$A$2:$A$49,$A24,Data!$B$2:$B$49,"1")-SUMIFS(Data!BD$2:BD$49,Data!$A$2:$A$49,$A24,Data!$B$2:$B$49,"2"))</f>
        <v>0</v>
      </c>
      <c r="BE24" s="1">
        <f>ABS(SUMIFS(Data!BE$2:BE$49,Data!$A$2:$A$49,$A24,Data!$B$2:$B$49,"1")-SUMIFS(Data!BE$2:BE$49,Data!$A$2:$A$49,$A24,Data!$B$2:$B$49,"2"))</f>
        <v>0</v>
      </c>
      <c r="BF24" s="1">
        <f>ABS(SUMIFS(Data!BF$2:BF$49,Data!$A$2:$A$49,$A24,Data!$B$2:$B$49,"1")-SUMIFS(Data!BF$2:BF$49,Data!$A$2:$A$49,$A24,Data!$B$2:$B$49,"2"))</f>
        <v>54</v>
      </c>
      <c r="BG24" s="1">
        <f>ABS(SUMIFS(Data!BG$2:BG$49,Data!$A$2:$A$49,$A24,Data!$B$2:$B$49,"1")-SUMIFS(Data!BG$2:BG$49,Data!$A$2:$A$49,$A24,Data!$B$2:$B$49,"2"))</f>
        <v>0</v>
      </c>
      <c r="BH24" s="1">
        <f>ABS(SUMIFS(Data!BH$2:BH$49,Data!$A$2:$A$49,$A24,Data!$B$2:$B$49,"1")-SUMIFS(Data!BH$2:BH$49,Data!$A$2:$A$49,$A24,Data!$B$2:$B$49,"2"))</f>
        <v>0</v>
      </c>
      <c r="BI24" s="1">
        <f>ABS(SUMIFS(Data!BI$2:BI$49,Data!$A$2:$A$49,$A24,Data!$B$2:$B$49,"1")-SUMIFS(Data!BI$2:BI$49,Data!$A$2:$A$49,$A24,Data!$B$2:$B$49,"2"))</f>
        <v>0</v>
      </c>
      <c r="BJ24" s="1">
        <f>ABS(SUMIFS(Data!BJ$2:BJ$49,Data!$A$2:$A$49,$A24,Data!$B$2:$B$49,"1")-SUMIFS(Data!BJ$2:BJ$49,Data!$A$2:$A$49,$A24,Data!$B$2:$B$49,"2"))</f>
        <v>4</v>
      </c>
      <c r="BK24" s="1">
        <f>ABS(SUMIFS(Data!BK$2:BK$49,Data!$A$2:$A$49,$A24,Data!$B$2:$B$49,"1")-SUMIFS(Data!BK$2:BK$49,Data!$A$2:$A$49,$A24,Data!$B$2:$B$49,"2"))</f>
        <v>368</v>
      </c>
      <c r="BL24" s="1">
        <f>ABS(SUMIFS(Data!BL$2:BL$49,Data!$A$2:$A$49,$A24,Data!$B$2:$B$49,"1")-SUMIFS(Data!BL$2:BL$49,Data!$A$2:$A$49,$A24,Data!$B$2:$B$49,"2"))</f>
        <v>1</v>
      </c>
      <c r="BM24" s="1">
        <f>ABS(SUMIFS(Data!BM$2:BM$49,Data!$A$2:$A$49,$A24,Data!$B$2:$B$49,"1")-SUMIFS(Data!BM$2:BM$49,Data!$A$2:$A$49,$A24,Data!$B$2:$B$49,"2"))</f>
        <v>21</v>
      </c>
      <c r="BN24" s="1">
        <f>ABS(SUMIFS(Data!BN$2:BN$49,Data!$A$2:$A$49,$A24,Data!$B$2:$B$49,"1")-SUMIFS(Data!BN$2:BN$49,Data!$A$2:$A$49,$A24,Data!$B$2:$B$49,"2"))</f>
        <v>9</v>
      </c>
      <c r="BO24" s="1">
        <f>ABS(SUMIFS(Data!BO$2:BO$49,Data!$A$2:$A$49,$A24,Data!$B$2:$B$49,"1")-SUMIFS(Data!BO$2:BO$49,Data!$A$2:$A$49,$A24,Data!$B$2:$B$49,"2"))</f>
        <v>0</v>
      </c>
      <c r="BP24" s="1">
        <f>ABS(SUMIFS(Data!BP$2:BP$49,Data!$A$2:$A$49,$A24,Data!$B$2:$B$49,"1")-SUMIFS(Data!BP$2:BP$49,Data!$A$2:$A$49,$A24,Data!$B$2:$B$49,"2"))</f>
        <v>19</v>
      </c>
      <c r="BQ24" s="1">
        <f>ABS(SUMIFS(Data!BQ$2:BQ$49,Data!$A$2:$A$49,$A24,Data!$B$2:$B$49,"1")-SUMIFS(Data!BQ$2:BQ$49,Data!$A$2:$A$49,$A24,Data!$B$2:$B$49,"2"))</f>
        <v>2</v>
      </c>
      <c r="BR24" s="1">
        <f>ABS(SUMIFS(Data!BR$2:BR$49,Data!$A$2:$A$49,$A24,Data!$B$2:$B$49,"1")-SUMIFS(Data!BR$2:BR$49,Data!$A$2:$A$49,$A24,Data!$B$2:$B$49,"2"))</f>
        <v>17</v>
      </c>
      <c r="BS24" s="1">
        <f>ABS(SUMIFS(Data!BS$2:BS$49,Data!$A$2:$A$49,$A24,Data!$B$2:$B$49,"1")-SUMIFS(Data!BS$2:BS$49,Data!$A$2:$A$49,$A24,Data!$B$2:$B$49,"2"))</f>
        <v>23</v>
      </c>
      <c r="BT24" s="1">
        <f>ABS(SUMIFS(Data!BT$2:BT$49,Data!$A$2:$A$49,$A24,Data!$B$2:$B$49,"1")-SUMIFS(Data!BT$2:BT$49,Data!$A$2:$A$49,$A24,Data!$B$2:$B$49,"2"))</f>
        <v>0</v>
      </c>
      <c r="BU24" s="1">
        <f>ABS(SUMIFS(Data!BU$2:BU$49,Data!$A$2:$A$49,$A24,Data!$B$2:$B$49,"1")-SUMIFS(Data!BU$2:BU$49,Data!$A$2:$A$49,$A24,Data!$B$2:$B$49,"2"))</f>
        <v>1</v>
      </c>
      <c r="BV24" s="1">
        <f>ABS(SUMIFS(Data!BV$2:BV$49,Data!$A$2:$A$49,$A24,Data!$B$2:$B$49,"1")-SUMIFS(Data!BV$2:BV$49,Data!$A$2:$A$49,$A24,Data!$B$2:$B$49,"2"))</f>
        <v>0</v>
      </c>
      <c r="BW24" s="1">
        <f>ABS(SUMIFS(Data!BW$2:BW$49,Data!$A$2:$A$49,$A24,Data!$B$2:$B$49,"1")-SUMIFS(Data!BW$2:BW$49,Data!$A$2:$A$49,$A24,Data!$B$2:$B$49,"2"))</f>
        <v>38</v>
      </c>
      <c r="BX24" s="1">
        <f>ABS(SUMIFS(Data!BX$2:BX$49,Data!$A$2:$A$49,$A24,Data!$B$2:$B$49,"1")-SUMIFS(Data!BX$2:BX$49,Data!$A$2:$A$49,$A24,Data!$B$2:$B$49,"2"))</f>
        <v>0</v>
      </c>
      <c r="BY24" s="1">
        <f>ABS(SUMIFS(Data!BY$2:BY$49,Data!$A$2:$A$49,$A24,Data!$B$2:$B$49,"1")-SUMIFS(Data!BY$2:BY$49,Data!$A$2:$A$49,$A24,Data!$B$2:$B$49,"2"))</f>
        <v>8</v>
      </c>
      <c r="BZ24" s="1">
        <f>ABS(SUMIFS(Data!BZ$2:BZ$49,Data!$A$2:$A$49,$A24,Data!$B$2:$B$49,"1")-SUMIFS(Data!BZ$2:BZ$49,Data!$A$2:$A$49,$A24,Data!$B$2:$B$49,"2"))</f>
        <v>0</v>
      </c>
      <c r="CA24" s="1">
        <f>ABS(SUMIFS(Data!CA$2:CA$49,Data!$A$2:$A$49,$A24,Data!$B$2:$B$49,"1")-SUMIFS(Data!CA$2:CA$49,Data!$A$2:$A$49,$A24,Data!$B$2:$B$49,"2"))</f>
        <v>65</v>
      </c>
      <c r="CB24" s="1">
        <f>ABS(SUMIFS(Data!CB$2:CB$49,Data!$A$2:$A$49,$A24,Data!$B$2:$B$49,"1")-SUMIFS(Data!CB$2:CB$49,Data!$A$2:$A$49,$A24,Data!$B$2:$B$49,"2"))</f>
        <v>1107</v>
      </c>
      <c r="CC24" s="1">
        <f>ABS(SUMIFS(Data!CC$2:CC$49,Data!$A$2:$A$49,$A24,Data!$B$2:$B$49,"1")-SUMIFS(Data!CC$2:CC$49,Data!$A$2:$A$49,$A24,Data!$B$2:$B$49,"2"))</f>
        <v>172</v>
      </c>
      <c r="CD24" s="1">
        <f>ABS(SUMIFS(Data!CD$2:CD$49,Data!$A$2:$A$49,$A24,Data!$B$2:$B$49,"1")-SUMIFS(Data!CD$2:CD$49,Data!$A$2:$A$49,$A24,Data!$B$2:$B$49,"2"))</f>
        <v>27</v>
      </c>
      <c r="CE24" s="1">
        <f>ABS(SUMIFS(Data!CE$2:CE$49,Data!$A$2:$A$49,$A24,Data!$B$2:$B$49,"1")-SUMIFS(Data!CE$2:CE$49,Data!$A$2:$A$49,$A24,Data!$B$2:$B$49,"2"))</f>
        <v>0</v>
      </c>
      <c r="CF24" s="1">
        <f>ABS(SUMIFS(Data!CF$2:CF$49,Data!$A$2:$A$49,$A24,Data!$B$2:$B$49,"1")-SUMIFS(Data!CF$2:CF$49,Data!$A$2:$A$49,$A24,Data!$B$2:$B$49,"2"))</f>
        <v>1</v>
      </c>
      <c r="CG24" s="1">
        <f>ABS(SUMIFS(Data!CG$2:CG$49,Data!$A$2:$A$49,$A24,Data!$B$2:$B$49,"1")-SUMIFS(Data!CG$2:CG$49,Data!$A$2:$A$49,$A24,Data!$B$2:$B$49,"2"))</f>
        <v>5</v>
      </c>
      <c r="CH24" s="1">
        <f>ABS(SUMIFS(Data!CH$2:CH$49,Data!$A$2:$A$49,$A24,Data!$B$2:$B$49,"1")-SUMIFS(Data!CH$2:CH$49,Data!$A$2:$A$49,$A24,Data!$B$2:$B$49,"2"))</f>
        <v>83</v>
      </c>
      <c r="CI24" s="1">
        <f>ABS(SUMIFS(Data!CI$2:CI$49,Data!$A$2:$A$49,$A24,Data!$B$2:$B$49,"1")-SUMIFS(Data!CI$2:CI$49,Data!$A$2:$A$49,$A24,Data!$B$2:$B$49,"2"))</f>
        <v>114</v>
      </c>
      <c r="CJ24" s="1">
        <f>ABS(SUMIFS(Data!CJ$2:CJ$49,Data!$A$2:$A$49,$A24,Data!$B$2:$B$49,"1")-SUMIFS(Data!CJ$2:CJ$49,Data!$A$2:$A$49,$A24,Data!$B$2:$B$49,"2"))</f>
        <v>529</v>
      </c>
      <c r="CK24" s="1">
        <f>ABS(SUMIFS(Data!CK$2:CK$49,Data!$A$2:$A$49,$A24,Data!$B$2:$B$49,"1")-SUMIFS(Data!CK$2:CK$49,Data!$A$2:$A$49,$A24,Data!$B$2:$B$49,"2"))</f>
        <v>0</v>
      </c>
      <c r="CL24" s="1">
        <f>ABS(SUMIFS(Data!CL$2:CL$49,Data!$A$2:$A$49,$A24,Data!$B$2:$B$49,"1")-SUMIFS(Data!CL$2:CL$49,Data!$A$2:$A$49,$A24,Data!$B$2:$B$49,"2"))</f>
        <v>0</v>
      </c>
    </row>
    <row r="25" spans="1:90" x14ac:dyDescent="0.25">
      <c r="A25" s="1" t="s">
        <v>114</v>
      </c>
      <c r="B25" s="1" t="s">
        <v>91</v>
      </c>
      <c r="C25" s="1">
        <f>ABS(SUMIFS(Data!C$2:C$49,Data!$A$2:$A$49,$A25,Data!$B$2:$B$49,"1")-SUMIFS(Data!C$2:C$49,Data!$A$2:$A$49,$A25,Data!$B$2:$B$49,"2"))</f>
        <v>0</v>
      </c>
      <c r="D25" s="1">
        <f>ABS(SUMIFS(Data!D$2:D$49,Data!$A$2:$A$49,$A25,Data!$B$2:$B$49,"1")-SUMIFS(Data!D$2:D$49,Data!$A$2:$A$49,$A25,Data!$B$2:$B$49,"2"))</f>
        <v>0</v>
      </c>
      <c r="E25" s="1">
        <f>ABS(SUMIFS(Data!E$2:E$49,Data!$A$2:$A$49,$A25,Data!$B$2:$B$49,"1")-SUMIFS(Data!E$2:E$49,Data!$A$2:$A$49,$A25,Data!$B$2:$B$49,"2"))</f>
        <v>16</v>
      </c>
      <c r="F25" s="1">
        <f>ABS(SUMIFS(Data!F$2:F$49,Data!$A$2:$A$49,$A25,Data!$B$2:$B$49,"1")-SUMIFS(Data!F$2:F$49,Data!$A$2:$A$49,$A25,Data!$B$2:$B$49,"2"))</f>
        <v>4</v>
      </c>
      <c r="G25" s="1">
        <f>ABS(SUMIFS(Data!G$2:G$49,Data!$A$2:$A$49,$A25,Data!$B$2:$B$49,"1")-SUMIFS(Data!G$2:G$49,Data!$A$2:$A$49,$A25,Data!$B$2:$B$49,"2"))</f>
        <v>5</v>
      </c>
      <c r="H25" s="1">
        <f>ABS(SUMIFS(Data!H$2:H$49,Data!$A$2:$A$49,$A25,Data!$B$2:$B$49,"1")-SUMIFS(Data!H$2:H$49,Data!$A$2:$A$49,$A25,Data!$B$2:$B$49,"2"))</f>
        <v>0</v>
      </c>
      <c r="I25" s="1">
        <f>ABS(SUMIFS(Data!I$2:I$49,Data!$A$2:$A$49,$A25,Data!$B$2:$B$49,"1")-SUMIFS(Data!I$2:I$49,Data!$A$2:$A$49,$A25,Data!$B$2:$B$49,"2"))</f>
        <v>48</v>
      </c>
      <c r="J25" s="1">
        <f>ABS(SUMIFS(Data!J$2:J$49,Data!$A$2:$A$49,$A25,Data!$B$2:$B$49,"1")-SUMIFS(Data!J$2:J$49,Data!$A$2:$A$49,$A25,Data!$B$2:$B$49,"2"))</f>
        <v>0</v>
      </c>
      <c r="K25" s="1">
        <f>ABS(SUMIFS(Data!K$2:K$49,Data!$A$2:$A$49,$A25,Data!$B$2:$B$49,"1")-SUMIFS(Data!K$2:K$49,Data!$A$2:$A$49,$A25,Data!$B$2:$B$49,"2"))</f>
        <v>7</v>
      </c>
      <c r="L25" s="1">
        <f>ABS(SUMIFS(Data!L$2:L$49,Data!$A$2:$A$49,$A25,Data!$B$2:$B$49,"1")-SUMIFS(Data!L$2:L$49,Data!$A$2:$A$49,$A25,Data!$B$2:$B$49,"2"))</f>
        <v>15</v>
      </c>
      <c r="M25" s="1">
        <f>ABS(SUMIFS(Data!M$2:M$49,Data!$A$2:$A$49,$A25,Data!$B$2:$B$49,"1")-SUMIFS(Data!M$2:M$49,Data!$A$2:$A$49,$A25,Data!$B$2:$B$49,"2"))</f>
        <v>0</v>
      </c>
      <c r="N25" s="1">
        <f>ABS(SUMIFS(Data!N$2:N$49,Data!$A$2:$A$49,$A25,Data!$B$2:$B$49,"1")-SUMIFS(Data!N$2:N$49,Data!$A$2:$A$49,$A25,Data!$B$2:$B$49,"2"))</f>
        <v>2</v>
      </c>
      <c r="O25" s="1">
        <f>ABS(SUMIFS(Data!O$2:O$49,Data!$A$2:$A$49,$A25,Data!$B$2:$B$49,"1")-SUMIFS(Data!O$2:O$49,Data!$A$2:$A$49,$A25,Data!$B$2:$B$49,"2"))</f>
        <v>11</v>
      </c>
      <c r="P25" s="1">
        <f>ABS(SUMIFS(Data!P$2:P$49,Data!$A$2:$A$49,$A25,Data!$B$2:$B$49,"1")-SUMIFS(Data!P$2:P$49,Data!$A$2:$A$49,$A25,Data!$B$2:$B$49,"2"))</f>
        <v>36</v>
      </c>
      <c r="Q25" s="1">
        <f>ABS(SUMIFS(Data!Q$2:Q$49,Data!$A$2:$A$49,$A25,Data!$B$2:$B$49,"1")-SUMIFS(Data!Q$2:Q$49,Data!$A$2:$A$49,$A25,Data!$B$2:$B$49,"2"))</f>
        <v>387</v>
      </c>
      <c r="R25" s="1">
        <f>ABS(SUMIFS(Data!R$2:R$49,Data!$A$2:$A$49,$A25,Data!$B$2:$B$49,"1")-SUMIFS(Data!R$2:R$49,Data!$A$2:$A$49,$A25,Data!$B$2:$B$49,"2"))</f>
        <v>26</v>
      </c>
      <c r="S25" s="1">
        <f>ABS(SUMIFS(Data!S$2:S$49,Data!$A$2:$A$49,$A25,Data!$B$2:$B$49,"1")-SUMIFS(Data!S$2:S$49,Data!$A$2:$A$49,$A25,Data!$B$2:$B$49,"2"))</f>
        <v>9</v>
      </c>
      <c r="T25" s="1">
        <f>ABS(SUMIFS(Data!T$2:T$49,Data!$A$2:$A$49,$A25,Data!$B$2:$B$49,"1")-SUMIFS(Data!T$2:T$49,Data!$A$2:$A$49,$A25,Data!$B$2:$B$49,"2"))</f>
        <v>11</v>
      </c>
      <c r="U25" s="1">
        <f>ABS(SUMIFS(Data!U$2:U$49,Data!$A$2:$A$49,$A25,Data!$B$2:$B$49,"1")-SUMIFS(Data!U$2:U$49,Data!$A$2:$A$49,$A25,Data!$B$2:$B$49,"2"))</f>
        <v>8</v>
      </c>
      <c r="V25" s="1">
        <f>ABS(SUMIFS(Data!V$2:V$49,Data!$A$2:$A$49,$A25,Data!$B$2:$B$49,"1")-SUMIFS(Data!V$2:V$49,Data!$A$2:$A$49,$A25,Data!$B$2:$B$49,"2"))</f>
        <v>22</v>
      </c>
      <c r="W25" s="1">
        <f>ABS(SUMIFS(Data!W$2:W$49,Data!$A$2:$A$49,$A25,Data!$B$2:$B$49,"1")-SUMIFS(Data!W$2:W$49,Data!$A$2:$A$49,$A25,Data!$B$2:$B$49,"2"))</f>
        <v>33</v>
      </c>
      <c r="X25" s="1">
        <f>ABS(SUMIFS(Data!X$2:X$49,Data!$A$2:$A$49,$A25,Data!$B$2:$B$49,"1")-SUMIFS(Data!X$2:X$49,Data!$A$2:$A$49,$A25,Data!$B$2:$B$49,"2"))</f>
        <v>11</v>
      </c>
      <c r="Y25" s="1">
        <f>ABS(SUMIFS(Data!Y$2:Y$49,Data!$A$2:$A$49,$A25,Data!$B$2:$B$49,"1")-SUMIFS(Data!Y$2:Y$49,Data!$A$2:$A$49,$A25,Data!$B$2:$B$49,"2"))</f>
        <v>7</v>
      </c>
      <c r="Z25" s="1">
        <f>ABS(SUMIFS(Data!Z$2:Z$49,Data!$A$2:$A$49,$A25,Data!$B$2:$B$49,"1")-SUMIFS(Data!Z$2:Z$49,Data!$A$2:$A$49,$A25,Data!$B$2:$B$49,"2"))</f>
        <v>0</v>
      </c>
      <c r="AA25" s="1">
        <f>ABS(SUMIFS(Data!AA$2:AA$49,Data!$A$2:$A$49,$A25,Data!$B$2:$B$49,"1")-SUMIFS(Data!AA$2:AA$49,Data!$A$2:$A$49,$A25,Data!$B$2:$B$49,"2"))</f>
        <v>2</v>
      </c>
      <c r="AB25" s="1">
        <f>ABS(SUMIFS(Data!AB$2:AB$49,Data!$A$2:$A$49,$A25,Data!$B$2:$B$49,"1")-SUMIFS(Data!AB$2:AB$49,Data!$A$2:$A$49,$A25,Data!$B$2:$B$49,"2"))</f>
        <v>2</v>
      </c>
      <c r="AC25" s="1">
        <f>ABS(SUMIFS(Data!AC$2:AC$49,Data!$A$2:$A$49,$A25,Data!$B$2:$B$49,"1")-SUMIFS(Data!AC$2:AC$49,Data!$A$2:$A$49,$A25,Data!$B$2:$B$49,"2"))</f>
        <v>1</v>
      </c>
      <c r="AD25" s="1">
        <f>ABS(SUMIFS(Data!AD$2:AD$49,Data!$A$2:$A$49,$A25,Data!$B$2:$B$49,"1")-SUMIFS(Data!AD$2:AD$49,Data!$A$2:$A$49,$A25,Data!$B$2:$B$49,"2"))</f>
        <v>0</v>
      </c>
      <c r="AE25" s="1">
        <f>ABS(SUMIFS(Data!AE$2:AE$49,Data!$A$2:$A$49,$A25,Data!$B$2:$B$49,"1")-SUMIFS(Data!AE$2:AE$49,Data!$A$2:$A$49,$A25,Data!$B$2:$B$49,"2"))</f>
        <v>1</v>
      </c>
      <c r="AF25" s="1">
        <f>ABS(SUMIFS(Data!AF$2:AF$49,Data!$A$2:$A$49,$A25,Data!$B$2:$B$49,"1")-SUMIFS(Data!AF$2:AF$49,Data!$A$2:$A$49,$A25,Data!$B$2:$B$49,"2"))</f>
        <v>0</v>
      </c>
      <c r="AG25" s="1">
        <f>ABS(SUMIFS(Data!AG$2:AG$49,Data!$A$2:$A$49,$A25,Data!$B$2:$B$49,"1")-SUMIFS(Data!AG$2:AG$49,Data!$A$2:$A$49,$A25,Data!$B$2:$B$49,"2"))</f>
        <v>0</v>
      </c>
      <c r="AH25" s="1">
        <f>ABS(SUMIFS(Data!AH$2:AH$49,Data!$A$2:$A$49,$A25,Data!$B$2:$B$49,"1")-SUMIFS(Data!AH$2:AH$49,Data!$A$2:$A$49,$A25,Data!$B$2:$B$49,"2"))</f>
        <v>0</v>
      </c>
      <c r="AI25" s="1">
        <f>ABS(SUMIFS(Data!AI$2:AI$49,Data!$A$2:$A$49,$A25,Data!$B$2:$B$49,"1")-SUMIFS(Data!AI$2:AI$49,Data!$A$2:$A$49,$A25,Data!$B$2:$B$49,"2"))</f>
        <v>2</v>
      </c>
      <c r="AJ25" s="1">
        <f>ABS(SUMIFS(Data!AJ$2:AJ$49,Data!$A$2:$A$49,$A25,Data!$B$2:$B$49,"1")-SUMIFS(Data!AJ$2:AJ$49,Data!$A$2:$A$49,$A25,Data!$B$2:$B$49,"2"))</f>
        <v>0</v>
      </c>
      <c r="AK25" s="1">
        <f>ABS(SUMIFS(Data!AK$2:AK$49,Data!$A$2:$A$49,$A25,Data!$B$2:$B$49,"1")-SUMIFS(Data!AK$2:AK$49,Data!$A$2:$A$49,$A25,Data!$B$2:$B$49,"2"))</f>
        <v>0</v>
      </c>
      <c r="AL25" s="1">
        <f>ABS(SUMIFS(Data!AL$2:AL$49,Data!$A$2:$A$49,$A25,Data!$B$2:$B$49,"1")-SUMIFS(Data!AL$2:AL$49,Data!$A$2:$A$49,$A25,Data!$B$2:$B$49,"2"))</f>
        <v>0</v>
      </c>
      <c r="AM25" s="1">
        <f>ABS(SUMIFS(Data!AM$2:AM$49,Data!$A$2:$A$49,$A25,Data!$B$2:$B$49,"1")-SUMIFS(Data!AM$2:AM$49,Data!$A$2:$A$49,$A25,Data!$B$2:$B$49,"2"))</f>
        <v>151</v>
      </c>
      <c r="AN25" s="1">
        <f>ABS(SUMIFS(Data!AN$2:AN$49,Data!$A$2:$A$49,$A25,Data!$B$2:$B$49,"1")-SUMIFS(Data!AN$2:AN$49,Data!$A$2:$A$49,$A25,Data!$B$2:$B$49,"2"))</f>
        <v>16</v>
      </c>
      <c r="AO25" s="1">
        <f>ABS(SUMIFS(Data!AO$2:AO$49,Data!$A$2:$A$49,$A25,Data!$B$2:$B$49,"1")-SUMIFS(Data!AO$2:AO$49,Data!$A$2:$A$49,$A25,Data!$B$2:$B$49,"2"))</f>
        <v>28</v>
      </c>
      <c r="AP25" s="1">
        <f>ABS(SUMIFS(Data!AP$2:AP$49,Data!$A$2:$A$49,$A25,Data!$B$2:$B$49,"1")-SUMIFS(Data!AP$2:AP$49,Data!$A$2:$A$49,$A25,Data!$B$2:$B$49,"2"))</f>
        <v>0</v>
      </c>
      <c r="AQ25" s="1">
        <f>ABS(SUMIFS(Data!AQ$2:AQ$49,Data!$A$2:$A$49,$A25,Data!$B$2:$B$49,"1")-SUMIFS(Data!AQ$2:AQ$49,Data!$A$2:$A$49,$A25,Data!$B$2:$B$49,"2"))</f>
        <v>16</v>
      </c>
      <c r="AR25" s="1">
        <f>ABS(SUMIFS(Data!AR$2:AR$49,Data!$A$2:$A$49,$A25,Data!$B$2:$B$49,"1")-SUMIFS(Data!AR$2:AR$49,Data!$A$2:$A$49,$A25,Data!$B$2:$B$49,"2"))</f>
        <v>0</v>
      </c>
      <c r="AS25" s="1">
        <f>ABS(SUMIFS(Data!AS$2:AS$49,Data!$A$2:$A$49,$A25,Data!$B$2:$B$49,"1")-SUMIFS(Data!AS$2:AS$49,Data!$A$2:$A$49,$A25,Data!$B$2:$B$49,"2"))</f>
        <v>24</v>
      </c>
      <c r="AT25" s="1">
        <f>ABS(SUMIFS(Data!AT$2:AT$49,Data!$A$2:$A$49,$A25,Data!$B$2:$B$49,"1")-SUMIFS(Data!AT$2:AT$49,Data!$A$2:$A$49,$A25,Data!$B$2:$B$49,"2"))</f>
        <v>0</v>
      </c>
      <c r="AU25" s="1">
        <f>ABS(SUMIFS(Data!AU$2:AU$49,Data!$A$2:$A$49,$A25,Data!$B$2:$B$49,"1")-SUMIFS(Data!AU$2:AU$49,Data!$A$2:$A$49,$A25,Data!$B$2:$B$49,"2"))</f>
        <v>0</v>
      </c>
      <c r="AV25" s="1">
        <f>ABS(SUMIFS(Data!AV$2:AV$49,Data!$A$2:$A$49,$A25,Data!$B$2:$B$49,"1")-SUMIFS(Data!AV$2:AV$49,Data!$A$2:$A$49,$A25,Data!$B$2:$B$49,"2"))</f>
        <v>5</v>
      </c>
      <c r="AW25" s="1">
        <f>ABS(SUMIFS(Data!AW$2:AW$49,Data!$A$2:$A$49,$A25,Data!$B$2:$B$49,"1")-SUMIFS(Data!AW$2:AW$49,Data!$A$2:$A$49,$A25,Data!$B$2:$B$49,"2"))</f>
        <v>0</v>
      </c>
      <c r="AX25" s="1">
        <f>ABS(SUMIFS(Data!AX$2:AX$49,Data!$A$2:$A$49,$A25,Data!$B$2:$B$49,"1")-SUMIFS(Data!AX$2:AX$49,Data!$A$2:$A$49,$A25,Data!$B$2:$B$49,"2"))</f>
        <v>0</v>
      </c>
      <c r="AY25" s="1">
        <f>ABS(SUMIFS(Data!AY$2:AY$49,Data!$A$2:$A$49,$A25,Data!$B$2:$B$49,"1")-SUMIFS(Data!AY$2:AY$49,Data!$A$2:$A$49,$A25,Data!$B$2:$B$49,"2"))</f>
        <v>0</v>
      </c>
      <c r="AZ25" s="1">
        <f>ABS(SUMIFS(Data!AZ$2:AZ$49,Data!$A$2:$A$49,$A25,Data!$B$2:$B$49,"1")-SUMIFS(Data!AZ$2:AZ$49,Data!$A$2:$A$49,$A25,Data!$B$2:$B$49,"2"))</f>
        <v>0</v>
      </c>
      <c r="BA25" s="1">
        <f>ABS(SUMIFS(Data!BA$2:BA$49,Data!$A$2:$A$49,$A25,Data!$B$2:$B$49,"1")-SUMIFS(Data!BA$2:BA$49,Data!$A$2:$A$49,$A25,Data!$B$2:$B$49,"2"))</f>
        <v>2</v>
      </c>
      <c r="BB25" s="1">
        <f>ABS(SUMIFS(Data!BB$2:BB$49,Data!$A$2:$A$49,$A25,Data!$B$2:$B$49,"1")-SUMIFS(Data!BB$2:BB$49,Data!$A$2:$A$49,$A25,Data!$B$2:$B$49,"2"))</f>
        <v>0</v>
      </c>
      <c r="BC25" s="1">
        <f>ABS(SUMIFS(Data!BC$2:BC$49,Data!$A$2:$A$49,$A25,Data!$B$2:$B$49,"1")-SUMIFS(Data!BC$2:BC$49,Data!$A$2:$A$49,$A25,Data!$B$2:$B$49,"2"))</f>
        <v>0</v>
      </c>
      <c r="BD25" s="1">
        <f>ABS(SUMIFS(Data!BD$2:BD$49,Data!$A$2:$A$49,$A25,Data!$B$2:$B$49,"1")-SUMIFS(Data!BD$2:BD$49,Data!$A$2:$A$49,$A25,Data!$B$2:$B$49,"2"))</f>
        <v>0</v>
      </c>
      <c r="BE25" s="1">
        <f>ABS(SUMIFS(Data!BE$2:BE$49,Data!$A$2:$A$49,$A25,Data!$B$2:$B$49,"1")-SUMIFS(Data!BE$2:BE$49,Data!$A$2:$A$49,$A25,Data!$B$2:$B$49,"2"))</f>
        <v>0</v>
      </c>
      <c r="BF25" s="1">
        <f>ABS(SUMIFS(Data!BF$2:BF$49,Data!$A$2:$A$49,$A25,Data!$B$2:$B$49,"1")-SUMIFS(Data!BF$2:BF$49,Data!$A$2:$A$49,$A25,Data!$B$2:$B$49,"2"))</f>
        <v>16</v>
      </c>
      <c r="BG25" s="1">
        <f>ABS(SUMIFS(Data!BG$2:BG$49,Data!$A$2:$A$49,$A25,Data!$B$2:$B$49,"1")-SUMIFS(Data!BG$2:BG$49,Data!$A$2:$A$49,$A25,Data!$B$2:$B$49,"2"))</f>
        <v>0</v>
      </c>
      <c r="BH25" s="1">
        <f>ABS(SUMIFS(Data!BH$2:BH$49,Data!$A$2:$A$49,$A25,Data!$B$2:$B$49,"1")-SUMIFS(Data!BH$2:BH$49,Data!$A$2:$A$49,$A25,Data!$B$2:$B$49,"2"))</f>
        <v>0</v>
      </c>
      <c r="BI25" s="1">
        <f>ABS(SUMIFS(Data!BI$2:BI$49,Data!$A$2:$A$49,$A25,Data!$B$2:$B$49,"1")-SUMIFS(Data!BI$2:BI$49,Data!$A$2:$A$49,$A25,Data!$B$2:$B$49,"2"))</f>
        <v>0</v>
      </c>
      <c r="BJ25" s="1">
        <f>ABS(SUMIFS(Data!BJ$2:BJ$49,Data!$A$2:$A$49,$A25,Data!$B$2:$B$49,"1")-SUMIFS(Data!BJ$2:BJ$49,Data!$A$2:$A$49,$A25,Data!$B$2:$B$49,"2"))</f>
        <v>1</v>
      </c>
      <c r="BK25" s="1">
        <f>ABS(SUMIFS(Data!BK$2:BK$49,Data!$A$2:$A$49,$A25,Data!$B$2:$B$49,"1")-SUMIFS(Data!BK$2:BK$49,Data!$A$2:$A$49,$A25,Data!$B$2:$B$49,"2"))</f>
        <v>134</v>
      </c>
      <c r="BL25" s="1">
        <f>ABS(SUMIFS(Data!BL$2:BL$49,Data!$A$2:$A$49,$A25,Data!$B$2:$B$49,"1")-SUMIFS(Data!BL$2:BL$49,Data!$A$2:$A$49,$A25,Data!$B$2:$B$49,"2"))</f>
        <v>1</v>
      </c>
      <c r="BM25" s="1">
        <f>ABS(SUMIFS(Data!BM$2:BM$49,Data!$A$2:$A$49,$A25,Data!$B$2:$B$49,"1")-SUMIFS(Data!BM$2:BM$49,Data!$A$2:$A$49,$A25,Data!$B$2:$B$49,"2"))</f>
        <v>8</v>
      </c>
      <c r="BN25" s="1">
        <f>ABS(SUMIFS(Data!BN$2:BN$49,Data!$A$2:$A$49,$A25,Data!$B$2:$B$49,"1")-SUMIFS(Data!BN$2:BN$49,Data!$A$2:$A$49,$A25,Data!$B$2:$B$49,"2"))</f>
        <v>43</v>
      </c>
      <c r="BO25" s="1">
        <f>ABS(SUMIFS(Data!BO$2:BO$49,Data!$A$2:$A$49,$A25,Data!$B$2:$B$49,"1")-SUMIFS(Data!BO$2:BO$49,Data!$A$2:$A$49,$A25,Data!$B$2:$B$49,"2"))</f>
        <v>0</v>
      </c>
      <c r="BP25" s="1">
        <f>ABS(SUMIFS(Data!BP$2:BP$49,Data!$A$2:$A$49,$A25,Data!$B$2:$B$49,"1")-SUMIFS(Data!BP$2:BP$49,Data!$A$2:$A$49,$A25,Data!$B$2:$B$49,"2"))</f>
        <v>19</v>
      </c>
      <c r="BQ25" s="1">
        <f>ABS(SUMIFS(Data!BQ$2:BQ$49,Data!$A$2:$A$49,$A25,Data!$B$2:$B$49,"1")-SUMIFS(Data!BQ$2:BQ$49,Data!$A$2:$A$49,$A25,Data!$B$2:$B$49,"2"))</f>
        <v>3</v>
      </c>
      <c r="BR25" s="1">
        <f>ABS(SUMIFS(Data!BR$2:BR$49,Data!$A$2:$A$49,$A25,Data!$B$2:$B$49,"1")-SUMIFS(Data!BR$2:BR$49,Data!$A$2:$A$49,$A25,Data!$B$2:$B$49,"2"))</f>
        <v>5</v>
      </c>
      <c r="BS25" s="1">
        <f>ABS(SUMIFS(Data!BS$2:BS$49,Data!$A$2:$A$49,$A25,Data!$B$2:$B$49,"1")-SUMIFS(Data!BS$2:BS$49,Data!$A$2:$A$49,$A25,Data!$B$2:$B$49,"2"))</f>
        <v>11</v>
      </c>
      <c r="BT25" s="1">
        <f>ABS(SUMIFS(Data!BT$2:BT$49,Data!$A$2:$A$49,$A25,Data!$B$2:$B$49,"1")-SUMIFS(Data!BT$2:BT$49,Data!$A$2:$A$49,$A25,Data!$B$2:$B$49,"2"))</f>
        <v>0</v>
      </c>
      <c r="BU25" s="1">
        <f>ABS(SUMIFS(Data!BU$2:BU$49,Data!$A$2:$A$49,$A25,Data!$B$2:$B$49,"1")-SUMIFS(Data!BU$2:BU$49,Data!$A$2:$A$49,$A25,Data!$B$2:$B$49,"2"))</f>
        <v>1</v>
      </c>
      <c r="BV25" s="1">
        <f>ABS(SUMIFS(Data!BV$2:BV$49,Data!$A$2:$A$49,$A25,Data!$B$2:$B$49,"1")-SUMIFS(Data!BV$2:BV$49,Data!$A$2:$A$49,$A25,Data!$B$2:$B$49,"2"))</f>
        <v>0</v>
      </c>
      <c r="BW25" s="1">
        <f>ABS(SUMIFS(Data!BW$2:BW$49,Data!$A$2:$A$49,$A25,Data!$B$2:$B$49,"1")-SUMIFS(Data!BW$2:BW$49,Data!$A$2:$A$49,$A25,Data!$B$2:$B$49,"2"))</f>
        <v>18</v>
      </c>
      <c r="BX25" s="1">
        <f>ABS(SUMIFS(Data!BX$2:BX$49,Data!$A$2:$A$49,$A25,Data!$B$2:$B$49,"1")-SUMIFS(Data!BX$2:BX$49,Data!$A$2:$A$49,$A25,Data!$B$2:$B$49,"2"))</f>
        <v>0</v>
      </c>
      <c r="BY25" s="1">
        <f>ABS(SUMIFS(Data!BY$2:BY$49,Data!$A$2:$A$49,$A25,Data!$B$2:$B$49,"1")-SUMIFS(Data!BY$2:BY$49,Data!$A$2:$A$49,$A25,Data!$B$2:$B$49,"2"))</f>
        <v>4</v>
      </c>
      <c r="BZ25" s="1">
        <f>ABS(SUMIFS(Data!BZ$2:BZ$49,Data!$A$2:$A$49,$A25,Data!$B$2:$B$49,"1")-SUMIFS(Data!BZ$2:BZ$49,Data!$A$2:$A$49,$A25,Data!$B$2:$B$49,"2"))</f>
        <v>0</v>
      </c>
      <c r="CA25" s="1">
        <f>ABS(SUMIFS(Data!CA$2:CA$49,Data!$A$2:$A$49,$A25,Data!$B$2:$B$49,"1")-SUMIFS(Data!CA$2:CA$49,Data!$A$2:$A$49,$A25,Data!$B$2:$B$49,"2"))</f>
        <v>27</v>
      </c>
      <c r="CB25" s="1">
        <f>ABS(SUMIFS(Data!CB$2:CB$49,Data!$A$2:$A$49,$A25,Data!$B$2:$B$49,"1")-SUMIFS(Data!CB$2:CB$49,Data!$A$2:$A$49,$A25,Data!$B$2:$B$49,"2"))</f>
        <v>407</v>
      </c>
      <c r="CC25" s="1">
        <f>ABS(SUMIFS(Data!CC$2:CC$49,Data!$A$2:$A$49,$A25,Data!$B$2:$B$49,"1")-SUMIFS(Data!CC$2:CC$49,Data!$A$2:$A$49,$A25,Data!$B$2:$B$49,"2"))</f>
        <v>74</v>
      </c>
      <c r="CD25" s="1">
        <f>ABS(SUMIFS(Data!CD$2:CD$49,Data!$A$2:$A$49,$A25,Data!$B$2:$B$49,"1")-SUMIFS(Data!CD$2:CD$49,Data!$A$2:$A$49,$A25,Data!$B$2:$B$49,"2"))</f>
        <v>8</v>
      </c>
      <c r="CE25" s="1">
        <f>ABS(SUMIFS(Data!CE$2:CE$49,Data!$A$2:$A$49,$A25,Data!$B$2:$B$49,"1")-SUMIFS(Data!CE$2:CE$49,Data!$A$2:$A$49,$A25,Data!$B$2:$B$49,"2"))</f>
        <v>0</v>
      </c>
      <c r="CF25" s="1">
        <f>ABS(SUMIFS(Data!CF$2:CF$49,Data!$A$2:$A$49,$A25,Data!$B$2:$B$49,"1")-SUMIFS(Data!CF$2:CF$49,Data!$A$2:$A$49,$A25,Data!$B$2:$B$49,"2"))</f>
        <v>3</v>
      </c>
      <c r="CG25" s="1">
        <f>ABS(SUMIFS(Data!CG$2:CG$49,Data!$A$2:$A$49,$A25,Data!$B$2:$B$49,"1")-SUMIFS(Data!CG$2:CG$49,Data!$A$2:$A$49,$A25,Data!$B$2:$B$49,"2"))</f>
        <v>29</v>
      </c>
      <c r="CH25" s="1">
        <f>ABS(SUMIFS(Data!CH$2:CH$49,Data!$A$2:$A$49,$A25,Data!$B$2:$B$49,"1")-SUMIFS(Data!CH$2:CH$49,Data!$A$2:$A$49,$A25,Data!$B$2:$B$49,"2"))</f>
        <v>29</v>
      </c>
      <c r="CI25" s="1">
        <f>ABS(SUMIFS(Data!CI$2:CI$49,Data!$A$2:$A$49,$A25,Data!$B$2:$B$49,"1")-SUMIFS(Data!CI$2:CI$49,Data!$A$2:$A$49,$A25,Data!$B$2:$B$49,"2"))</f>
        <v>48</v>
      </c>
      <c r="CJ25" s="1">
        <f>ABS(SUMIFS(Data!CJ$2:CJ$49,Data!$A$2:$A$49,$A25,Data!$B$2:$B$49,"1")-SUMIFS(Data!CJ$2:CJ$49,Data!$A$2:$A$49,$A25,Data!$B$2:$B$49,"2"))</f>
        <v>267</v>
      </c>
      <c r="CK25" s="1">
        <f>ABS(SUMIFS(Data!CK$2:CK$49,Data!$A$2:$A$49,$A25,Data!$B$2:$B$49,"1")-SUMIFS(Data!CK$2:CK$49,Data!$A$2:$A$49,$A25,Data!$B$2:$B$49,"2"))</f>
        <v>0</v>
      </c>
      <c r="CL25" s="1">
        <f>ABS(SUMIFS(Data!CL$2:CL$49,Data!$A$2:$A$49,$A25,Data!$B$2:$B$49,"1")-SUMIFS(Data!CL$2:CL$49,Data!$A$2:$A$49,$A25,Data!$B$2:$B$49,"2"))</f>
        <v>0</v>
      </c>
    </row>
    <row r="27" spans="1:90" x14ac:dyDescent="0.25">
      <c r="B27" s="2" t="s">
        <v>116</v>
      </c>
      <c r="C27" s="2">
        <f t="shared" ref="C27:AH27" si="0">SUM(C2:C25)</f>
        <v>219</v>
      </c>
      <c r="D27" s="2">
        <f t="shared" si="0"/>
        <v>634</v>
      </c>
      <c r="E27" s="2">
        <f t="shared" si="0"/>
        <v>110</v>
      </c>
      <c r="F27" s="2">
        <f t="shared" si="0"/>
        <v>97</v>
      </c>
      <c r="G27" s="2">
        <f t="shared" si="0"/>
        <v>19</v>
      </c>
      <c r="H27" s="2">
        <f t="shared" si="0"/>
        <v>49</v>
      </c>
      <c r="I27" s="2">
        <f t="shared" si="0"/>
        <v>743</v>
      </c>
      <c r="J27" s="2">
        <f t="shared" si="0"/>
        <v>1</v>
      </c>
      <c r="K27" s="2">
        <f t="shared" si="0"/>
        <v>533</v>
      </c>
      <c r="L27" s="2">
        <f t="shared" si="0"/>
        <v>418</v>
      </c>
      <c r="M27" s="2">
        <f t="shared" si="0"/>
        <v>0</v>
      </c>
      <c r="N27" s="2">
        <f t="shared" si="0"/>
        <v>56</v>
      </c>
      <c r="O27" s="2">
        <f t="shared" si="0"/>
        <v>123</v>
      </c>
      <c r="P27" s="2">
        <f t="shared" si="0"/>
        <v>447</v>
      </c>
      <c r="Q27" s="2">
        <f t="shared" si="0"/>
        <v>3395</v>
      </c>
      <c r="R27" s="2">
        <f t="shared" si="0"/>
        <v>545</v>
      </c>
      <c r="S27" s="2">
        <f t="shared" si="0"/>
        <v>574</v>
      </c>
      <c r="T27" s="2">
        <f t="shared" si="0"/>
        <v>111</v>
      </c>
      <c r="U27" s="2">
        <f t="shared" si="0"/>
        <v>281</v>
      </c>
      <c r="V27" s="2">
        <f t="shared" si="0"/>
        <v>505</v>
      </c>
      <c r="W27" s="2">
        <f t="shared" si="0"/>
        <v>12974</v>
      </c>
      <c r="X27" s="2">
        <f t="shared" si="0"/>
        <v>1747</v>
      </c>
      <c r="Y27" s="2">
        <f t="shared" si="0"/>
        <v>234</v>
      </c>
      <c r="Z27" s="2">
        <f t="shared" si="0"/>
        <v>5083</v>
      </c>
      <c r="AA27" s="2">
        <f t="shared" si="0"/>
        <v>15</v>
      </c>
      <c r="AB27" s="2">
        <f t="shared" si="0"/>
        <v>97</v>
      </c>
      <c r="AC27" s="2">
        <f t="shared" si="0"/>
        <v>29</v>
      </c>
      <c r="AD27" s="2">
        <f t="shared" si="0"/>
        <v>3531</v>
      </c>
      <c r="AE27" s="2">
        <f t="shared" si="0"/>
        <v>5</v>
      </c>
      <c r="AF27" s="2">
        <f t="shared" si="0"/>
        <v>36</v>
      </c>
      <c r="AG27" s="2">
        <f t="shared" si="0"/>
        <v>159</v>
      </c>
      <c r="AH27" s="2">
        <f t="shared" si="0"/>
        <v>7</v>
      </c>
      <c r="AI27" s="2">
        <f t="shared" ref="AI27:BN27" si="1">SUM(AI2:AI25)</f>
        <v>367</v>
      </c>
      <c r="AJ27" s="2">
        <f t="shared" si="1"/>
        <v>57</v>
      </c>
      <c r="AK27" s="2">
        <f t="shared" si="1"/>
        <v>3</v>
      </c>
      <c r="AL27" s="2">
        <f t="shared" si="1"/>
        <v>0</v>
      </c>
      <c r="AM27" s="2">
        <f t="shared" si="1"/>
        <v>165</v>
      </c>
      <c r="AN27" s="2">
        <f t="shared" si="1"/>
        <v>410</v>
      </c>
      <c r="AO27" s="2">
        <f t="shared" si="1"/>
        <v>837</v>
      </c>
      <c r="AP27" s="2">
        <f t="shared" si="1"/>
        <v>18</v>
      </c>
      <c r="AQ27" s="2">
        <f t="shared" si="1"/>
        <v>151</v>
      </c>
      <c r="AR27" s="2">
        <f t="shared" si="1"/>
        <v>22</v>
      </c>
      <c r="AS27" s="2">
        <f t="shared" si="1"/>
        <v>530</v>
      </c>
      <c r="AT27" s="2">
        <f t="shared" si="1"/>
        <v>0</v>
      </c>
      <c r="AU27" s="2">
        <f t="shared" si="1"/>
        <v>831</v>
      </c>
      <c r="AV27" s="2">
        <f t="shared" si="1"/>
        <v>229</v>
      </c>
      <c r="AW27" s="2">
        <f t="shared" si="1"/>
        <v>487</v>
      </c>
      <c r="AX27" s="2">
        <f t="shared" si="1"/>
        <v>0</v>
      </c>
      <c r="AY27" s="2">
        <f t="shared" si="1"/>
        <v>1250</v>
      </c>
      <c r="AZ27" s="2">
        <f t="shared" si="1"/>
        <v>1320</v>
      </c>
      <c r="BA27" s="2">
        <f t="shared" si="1"/>
        <v>32</v>
      </c>
      <c r="BB27" s="2">
        <f t="shared" si="1"/>
        <v>1895</v>
      </c>
      <c r="BC27" s="2">
        <f t="shared" si="1"/>
        <v>300</v>
      </c>
      <c r="BD27" s="2">
        <f t="shared" si="1"/>
        <v>1833</v>
      </c>
      <c r="BE27" s="2">
        <f t="shared" si="1"/>
        <v>16</v>
      </c>
      <c r="BF27" s="2">
        <f t="shared" si="1"/>
        <v>540</v>
      </c>
      <c r="BG27" s="2">
        <f t="shared" si="1"/>
        <v>126</v>
      </c>
      <c r="BH27" s="2">
        <f t="shared" si="1"/>
        <v>0</v>
      </c>
      <c r="BI27" s="2">
        <f t="shared" si="1"/>
        <v>33</v>
      </c>
      <c r="BJ27" s="2">
        <f t="shared" si="1"/>
        <v>325</v>
      </c>
      <c r="BK27" s="2">
        <f t="shared" si="1"/>
        <v>3884</v>
      </c>
      <c r="BL27" s="2">
        <f t="shared" si="1"/>
        <v>11</v>
      </c>
      <c r="BM27" s="2">
        <f t="shared" si="1"/>
        <v>171</v>
      </c>
      <c r="BN27" s="2">
        <f t="shared" si="1"/>
        <v>170</v>
      </c>
      <c r="BO27" s="2">
        <f t="shared" ref="BO27:CL27" si="2">SUM(BO2:BO25)</f>
        <v>511</v>
      </c>
      <c r="BP27" s="2">
        <f t="shared" si="2"/>
        <v>254</v>
      </c>
      <c r="BQ27" s="2">
        <f t="shared" si="2"/>
        <v>16</v>
      </c>
      <c r="BR27" s="2">
        <f t="shared" si="2"/>
        <v>232</v>
      </c>
      <c r="BS27" s="2">
        <f t="shared" si="2"/>
        <v>221</v>
      </c>
      <c r="BT27" s="2">
        <f t="shared" si="2"/>
        <v>0</v>
      </c>
      <c r="BU27" s="2">
        <f t="shared" si="2"/>
        <v>13</v>
      </c>
      <c r="BV27" s="2">
        <f t="shared" si="2"/>
        <v>3948</v>
      </c>
      <c r="BW27" s="2">
        <f t="shared" si="2"/>
        <v>325</v>
      </c>
      <c r="BX27" s="2">
        <f t="shared" si="2"/>
        <v>37234</v>
      </c>
      <c r="BY27" s="2">
        <f t="shared" si="2"/>
        <v>75</v>
      </c>
      <c r="BZ27" s="2">
        <f t="shared" si="2"/>
        <v>0</v>
      </c>
      <c r="CA27" s="2">
        <f t="shared" si="2"/>
        <v>664</v>
      </c>
      <c r="CB27" s="2">
        <f t="shared" si="2"/>
        <v>11983</v>
      </c>
      <c r="CC27" s="2">
        <f t="shared" si="2"/>
        <v>1867</v>
      </c>
      <c r="CD27" s="2">
        <f t="shared" si="2"/>
        <v>257</v>
      </c>
      <c r="CE27" s="2">
        <f t="shared" si="2"/>
        <v>0</v>
      </c>
      <c r="CF27" s="2">
        <f t="shared" si="2"/>
        <v>36</v>
      </c>
      <c r="CG27" s="2">
        <f t="shared" si="2"/>
        <v>158</v>
      </c>
      <c r="CH27" s="2">
        <f t="shared" si="2"/>
        <v>788</v>
      </c>
      <c r="CI27" s="2">
        <f t="shared" si="2"/>
        <v>997</v>
      </c>
      <c r="CJ27" s="2">
        <f t="shared" si="2"/>
        <v>1639</v>
      </c>
      <c r="CK27" s="2">
        <f t="shared" si="2"/>
        <v>3004</v>
      </c>
      <c r="CL27" s="2">
        <f t="shared" si="2"/>
        <v>0</v>
      </c>
    </row>
    <row r="29" spans="1:90" x14ac:dyDescent="0.25">
      <c r="A29" s="4" t="s">
        <v>88</v>
      </c>
      <c r="B29" s="4" t="s">
        <v>89</v>
      </c>
      <c r="C29" s="4" t="s">
        <v>0</v>
      </c>
      <c r="D29" s="4" t="s">
        <v>1</v>
      </c>
      <c r="E29" s="4" t="s">
        <v>2</v>
      </c>
      <c r="F29" s="4" t="s">
        <v>3</v>
      </c>
      <c r="G29" s="4" t="s">
        <v>4</v>
      </c>
      <c r="H29" s="4" t="s">
        <v>5</v>
      </c>
      <c r="I29" s="4" t="s">
        <v>6</v>
      </c>
      <c r="J29" s="4" t="s">
        <v>7</v>
      </c>
      <c r="K29" s="4" t="s">
        <v>8</v>
      </c>
      <c r="L29" s="4" t="s">
        <v>9</v>
      </c>
      <c r="M29" s="4" t="s">
        <v>10</v>
      </c>
      <c r="N29" s="4" t="s">
        <v>11</v>
      </c>
      <c r="O29" s="4" t="s">
        <v>12</v>
      </c>
      <c r="P29" s="4" t="s">
        <v>13</v>
      </c>
      <c r="Q29" s="4" t="s">
        <v>14</v>
      </c>
      <c r="R29" s="4" t="s">
        <v>15</v>
      </c>
      <c r="S29" s="4" t="s">
        <v>16</v>
      </c>
      <c r="T29" s="4" t="s">
        <v>17</v>
      </c>
      <c r="U29" s="4" t="s">
        <v>18</v>
      </c>
      <c r="V29" s="4" t="s">
        <v>19</v>
      </c>
      <c r="W29" s="4" t="s">
        <v>20</v>
      </c>
      <c r="X29" s="4" t="s">
        <v>21</v>
      </c>
      <c r="Y29" s="4" t="s">
        <v>22</v>
      </c>
      <c r="Z29" s="4" t="s">
        <v>23</v>
      </c>
      <c r="AA29" s="4" t="s">
        <v>24</v>
      </c>
      <c r="AB29" s="4" t="s">
        <v>25</v>
      </c>
      <c r="AC29" s="4" t="s">
        <v>26</v>
      </c>
      <c r="AD29" s="4" t="s">
        <v>27</v>
      </c>
      <c r="AE29" s="4" t="s">
        <v>28</v>
      </c>
      <c r="AF29" s="4" t="s">
        <v>29</v>
      </c>
      <c r="AG29" s="4" t="s">
        <v>30</v>
      </c>
      <c r="AH29" s="4" t="s">
        <v>31</v>
      </c>
      <c r="AI29" s="4" t="s">
        <v>32</v>
      </c>
      <c r="AJ29" s="4" t="s">
        <v>33</v>
      </c>
      <c r="AK29" s="4" t="s">
        <v>34</v>
      </c>
      <c r="AL29" s="4" t="s">
        <v>35</v>
      </c>
      <c r="AM29" s="4" t="s">
        <v>36</v>
      </c>
      <c r="AN29" s="4" t="s">
        <v>37</v>
      </c>
      <c r="AO29" s="4" t="s">
        <v>38</v>
      </c>
      <c r="AP29" s="4" t="s">
        <v>39</v>
      </c>
      <c r="AQ29" s="4" t="s">
        <v>40</v>
      </c>
      <c r="AR29" s="4" t="s">
        <v>41</v>
      </c>
      <c r="AS29" s="4" t="s">
        <v>42</v>
      </c>
      <c r="AT29" s="4" t="s">
        <v>43</v>
      </c>
      <c r="AU29" s="4" t="s">
        <v>44</v>
      </c>
      <c r="AV29" s="4" t="s">
        <v>45</v>
      </c>
      <c r="AW29" s="4" t="s">
        <v>46</v>
      </c>
      <c r="AX29" s="4" t="s">
        <v>47</v>
      </c>
      <c r="AY29" s="4" t="s">
        <v>48</v>
      </c>
      <c r="AZ29" s="4" t="s">
        <v>49</v>
      </c>
      <c r="BA29" s="4" t="s">
        <v>50</v>
      </c>
      <c r="BB29" s="4" t="s">
        <v>51</v>
      </c>
      <c r="BC29" s="4" t="s">
        <v>52</v>
      </c>
      <c r="BD29" s="4" t="s">
        <v>53</v>
      </c>
      <c r="BE29" s="4" t="s">
        <v>54</v>
      </c>
      <c r="BF29" s="4" t="s">
        <v>55</v>
      </c>
      <c r="BG29" s="4" t="s">
        <v>56</v>
      </c>
      <c r="BH29" s="4" t="s">
        <v>57</v>
      </c>
      <c r="BI29" s="4" t="s">
        <v>58</v>
      </c>
      <c r="BJ29" s="4" t="s">
        <v>59</v>
      </c>
      <c r="BK29" s="4" t="s">
        <v>60</v>
      </c>
      <c r="BL29" s="4" t="s">
        <v>61</v>
      </c>
      <c r="BM29" s="4" t="s">
        <v>62</v>
      </c>
      <c r="BN29" s="4" t="s">
        <v>63</v>
      </c>
      <c r="BO29" s="4" t="s">
        <v>64</v>
      </c>
      <c r="BP29" s="4" t="s">
        <v>65</v>
      </c>
      <c r="BQ29" s="4" t="s">
        <v>66</v>
      </c>
      <c r="BR29" s="4" t="s">
        <v>67</v>
      </c>
      <c r="BS29" s="4" t="s">
        <v>68</v>
      </c>
      <c r="BT29" s="4" t="s">
        <v>69</v>
      </c>
      <c r="BU29" s="4" t="s">
        <v>70</v>
      </c>
      <c r="BV29" s="4" t="s">
        <v>71</v>
      </c>
      <c r="BW29" s="4" t="s">
        <v>72</v>
      </c>
      <c r="BX29" s="4" t="s">
        <v>73</v>
      </c>
      <c r="BY29" s="4" t="s">
        <v>74</v>
      </c>
      <c r="BZ29" s="4" t="s">
        <v>75</v>
      </c>
      <c r="CA29" s="4" t="s">
        <v>76</v>
      </c>
      <c r="CB29" s="4" t="s">
        <v>77</v>
      </c>
      <c r="CC29" s="4" t="s">
        <v>78</v>
      </c>
      <c r="CD29" s="4" t="s">
        <v>79</v>
      </c>
      <c r="CE29" s="4" t="s">
        <v>80</v>
      </c>
      <c r="CF29" s="4" t="s">
        <v>81</v>
      </c>
      <c r="CG29" s="4" t="s">
        <v>82</v>
      </c>
      <c r="CH29" s="4" t="s">
        <v>83</v>
      </c>
      <c r="CI29" s="4" t="s">
        <v>84</v>
      </c>
      <c r="CJ29" s="4" t="s">
        <v>85</v>
      </c>
      <c r="CK29" s="4" t="s">
        <v>86</v>
      </c>
      <c r="CL29" s="4" t="s">
        <v>87</v>
      </c>
    </row>
    <row r="30" spans="1:90" x14ac:dyDescent="0.25">
      <c r="A30" s="1" t="s">
        <v>90</v>
      </c>
      <c r="B30" s="1" t="s">
        <v>91</v>
      </c>
      <c r="C30" s="3">
        <f>IFERROR(ABS(SUMIFS(Data!C$2:C$49,Data!$A$2:$A$49,$A30,Data!$B$2:$B$49,"1")-SUMIFS(Data!C$2:C$49,Data!$A$2:$A$49,$A30,Data!$B$2:$B$49,"2"))/SUMIFS(Data!C$2:C$49,Data!$A$2:$A$49,$A30,Data!$B$2:$B$49,"1"),0)</f>
        <v>0.33744221879815101</v>
      </c>
      <c r="D30" s="3">
        <f>IFERROR(ABS(SUMIFS(Data!D$2:D$49,Data!$A$2:$A$49,$A30,Data!$B$2:$B$49,"1")-SUMIFS(Data!D$2:D$49,Data!$A$2:$A$49,$A30,Data!$B$2:$B$49,"2"))/SUMIFS(Data!D$2:D$49,Data!$A$2:$A$49,$A30,Data!$B$2:$B$49,"1"),0)</f>
        <v>0</v>
      </c>
      <c r="E30" s="3">
        <f>IFERROR(ABS(SUMIFS(Data!E$2:E$49,Data!$A$2:$A$49,$A30,Data!$B$2:$B$49,"1")-SUMIFS(Data!E$2:E$49,Data!$A$2:$A$49,$A30,Data!$B$2:$B$49,"2"))/SUMIFS(Data!E$2:E$49,Data!$A$2:$A$49,$A30,Data!$B$2:$B$49,"1"),0)</f>
        <v>0</v>
      </c>
      <c r="F30" s="3">
        <f>IFERROR(ABS(SUMIFS(Data!F$2:F$49,Data!$A$2:$A$49,$A30,Data!$B$2:$B$49,"1")-SUMIFS(Data!F$2:F$49,Data!$A$2:$A$49,$A30,Data!$B$2:$B$49,"2"))/SUMIFS(Data!F$2:F$49,Data!$A$2:$A$49,$A30,Data!$B$2:$B$49,"1"),0)</f>
        <v>0</v>
      </c>
      <c r="G30" s="3">
        <f>IFERROR(ABS(SUMIFS(Data!G$2:G$49,Data!$A$2:$A$49,$A30,Data!$B$2:$B$49,"1")-SUMIFS(Data!G$2:G$49,Data!$A$2:$A$49,$A30,Data!$B$2:$B$49,"2"))/SUMIFS(Data!G$2:G$49,Data!$A$2:$A$49,$A30,Data!$B$2:$B$49,"1"),0)</f>
        <v>0</v>
      </c>
      <c r="H30" s="3">
        <f>IFERROR(ABS(SUMIFS(Data!H$2:H$49,Data!$A$2:$A$49,$A30,Data!$B$2:$B$49,"1")-SUMIFS(Data!H$2:H$49,Data!$A$2:$A$49,$A30,Data!$B$2:$B$49,"2"))/SUMIFS(Data!H$2:H$49,Data!$A$2:$A$49,$A30,Data!$B$2:$B$49,"1"),0)</f>
        <v>0</v>
      </c>
      <c r="I30" s="3">
        <f>IFERROR(ABS(SUMIFS(Data!I$2:I$49,Data!$A$2:$A$49,$A30,Data!$B$2:$B$49,"1")-SUMIFS(Data!I$2:I$49,Data!$A$2:$A$49,$A30,Data!$B$2:$B$49,"2"))/SUMIFS(Data!I$2:I$49,Data!$A$2:$A$49,$A30,Data!$B$2:$B$49,"1"),0)</f>
        <v>0</v>
      </c>
      <c r="J30" s="3">
        <f>IFERROR(ABS(SUMIFS(Data!J$2:J$49,Data!$A$2:$A$49,$A30,Data!$B$2:$B$49,"1")-SUMIFS(Data!J$2:J$49,Data!$A$2:$A$49,$A30,Data!$B$2:$B$49,"2"))/SUMIFS(Data!J$2:J$49,Data!$A$2:$A$49,$A30,Data!$B$2:$B$49,"1"),0)</f>
        <v>0</v>
      </c>
      <c r="K30" s="3">
        <f>IFERROR(ABS(SUMIFS(Data!K$2:K$49,Data!$A$2:$A$49,$A30,Data!$B$2:$B$49,"1")-SUMIFS(Data!K$2:K$49,Data!$A$2:$A$49,$A30,Data!$B$2:$B$49,"2"))/SUMIFS(Data!K$2:K$49,Data!$A$2:$A$49,$A30,Data!$B$2:$B$49,"1"),0)</f>
        <v>0</v>
      </c>
      <c r="L30" s="3">
        <f>IFERROR(ABS(SUMIFS(Data!L$2:L$49,Data!$A$2:$A$49,$A30,Data!$B$2:$B$49,"1")-SUMIFS(Data!L$2:L$49,Data!$A$2:$A$49,$A30,Data!$B$2:$B$49,"2"))/SUMIFS(Data!L$2:L$49,Data!$A$2:$A$49,$A30,Data!$B$2:$B$49,"1"),0)</f>
        <v>0</v>
      </c>
      <c r="M30" s="3">
        <f>IFERROR(ABS(SUMIFS(Data!M$2:M$49,Data!$A$2:$A$49,$A30,Data!$B$2:$B$49,"1")-SUMIFS(Data!M$2:M$49,Data!$A$2:$A$49,$A30,Data!$B$2:$B$49,"2"))/SUMIFS(Data!M$2:M$49,Data!$A$2:$A$49,$A30,Data!$B$2:$B$49,"1"),0)</f>
        <v>0</v>
      </c>
      <c r="N30" s="3">
        <f>IFERROR(ABS(SUMIFS(Data!N$2:N$49,Data!$A$2:$A$49,$A30,Data!$B$2:$B$49,"1")-SUMIFS(Data!N$2:N$49,Data!$A$2:$A$49,$A30,Data!$B$2:$B$49,"2"))/SUMIFS(Data!N$2:N$49,Data!$A$2:$A$49,$A30,Data!$B$2:$B$49,"1"),0)</f>
        <v>0</v>
      </c>
      <c r="O30" s="3">
        <f>IFERROR(ABS(SUMIFS(Data!O$2:O$49,Data!$A$2:$A$49,$A30,Data!$B$2:$B$49,"1")-SUMIFS(Data!O$2:O$49,Data!$A$2:$A$49,$A30,Data!$B$2:$B$49,"2"))/SUMIFS(Data!O$2:O$49,Data!$A$2:$A$49,$A30,Data!$B$2:$B$49,"1"),0)</f>
        <v>0</v>
      </c>
      <c r="P30" s="3">
        <f>IFERROR(ABS(SUMIFS(Data!P$2:P$49,Data!$A$2:$A$49,$A30,Data!$B$2:$B$49,"1")-SUMIFS(Data!P$2:P$49,Data!$A$2:$A$49,$A30,Data!$B$2:$B$49,"2"))/SUMIFS(Data!P$2:P$49,Data!$A$2:$A$49,$A30,Data!$B$2:$B$49,"1"),0)</f>
        <v>0</v>
      </c>
      <c r="Q30" s="3">
        <f>IFERROR(ABS(SUMIFS(Data!Q$2:Q$49,Data!$A$2:$A$49,$A30,Data!$B$2:$B$49,"1")-SUMIFS(Data!Q$2:Q$49,Data!$A$2:$A$49,$A30,Data!$B$2:$B$49,"2"))/SUMIFS(Data!Q$2:Q$49,Data!$A$2:$A$49,$A30,Data!$B$2:$B$49,"1"),0)</f>
        <v>1.6262567673577742E-5</v>
      </c>
      <c r="R30" s="3">
        <f>IFERROR(ABS(SUMIFS(Data!R$2:R$49,Data!$A$2:$A$49,$A30,Data!$B$2:$B$49,"1")-SUMIFS(Data!R$2:R$49,Data!$A$2:$A$49,$A30,Data!$B$2:$B$49,"2"))/SUMIFS(Data!R$2:R$49,Data!$A$2:$A$49,$A30,Data!$B$2:$B$49,"1"),0)</f>
        <v>0</v>
      </c>
      <c r="S30" s="3">
        <f>IFERROR(ABS(SUMIFS(Data!S$2:S$49,Data!$A$2:$A$49,$A30,Data!$B$2:$B$49,"1")-SUMIFS(Data!S$2:S$49,Data!$A$2:$A$49,$A30,Data!$B$2:$B$49,"2"))/SUMIFS(Data!S$2:S$49,Data!$A$2:$A$49,$A30,Data!$B$2:$B$49,"1"),0)</f>
        <v>0</v>
      </c>
      <c r="T30" s="3">
        <f>IFERROR(ABS(SUMIFS(Data!T$2:T$49,Data!$A$2:$A$49,$A30,Data!$B$2:$B$49,"1")-SUMIFS(Data!T$2:T$49,Data!$A$2:$A$49,$A30,Data!$B$2:$B$49,"2"))/SUMIFS(Data!T$2:T$49,Data!$A$2:$A$49,$A30,Data!$B$2:$B$49,"1"),0)</f>
        <v>0</v>
      </c>
      <c r="U30" s="3">
        <f>IFERROR(ABS(SUMIFS(Data!U$2:U$49,Data!$A$2:$A$49,$A30,Data!$B$2:$B$49,"1")-SUMIFS(Data!U$2:U$49,Data!$A$2:$A$49,$A30,Data!$B$2:$B$49,"2"))/SUMIFS(Data!U$2:U$49,Data!$A$2:$A$49,$A30,Data!$B$2:$B$49,"1"),0)</f>
        <v>0</v>
      </c>
      <c r="V30" s="3">
        <f>IFERROR(ABS(SUMIFS(Data!V$2:V$49,Data!$A$2:$A$49,$A30,Data!$B$2:$B$49,"1")-SUMIFS(Data!V$2:V$49,Data!$A$2:$A$49,$A30,Data!$B$2:$B$49,"2"))/SUMIFS(Data!V$2:V$49,Data!$A$2:$A$49,$A30,Data!$B$2:$B$49,"1"),0)</f>
        <v>0</v>
      </c>
      <c r="W30" s="3">
        <f>IFERROR(ABS(SUMIFS(Data!W$2:W$49,Data!$A$2:$A$49,$A30,Data!$B$2:$B$49,"1")-SUMIFS(Data!W$2:W$49,Data!$A$2:$A$49,$A30,Data!$B$2:$B$49,"2"))/SUMIFS(Data!W$2:W$49,Data!$A$2:$A$49,$A30,Data!$B$2:$B$49,"1"),0)</f>
        <v>0</v>
      </c>
      <c r="X30" s="3">
        <f>IFERROR(ABS(SUMIFS(Data!X$2:X$49,Data!$A$2:$A$49,$A30,Data!$B$2:$B$49,"1")-SUMIFS(Data!X$2:X$49,Data!$A$2:$A$49,$A30,Data!$B$2:$B$49,"2"))/SUMIFS(Data!X$2:X$49,Data!$A$2:$A$49,$A30,Data!$B$2:$B$49,"1"),0)</f>
        <v>0</v>
      </c>
      <c r="Y30" s="3">
        <f>IFERROR(ABS(SUMIFS(Data!Y$2:Y$49,Data!$A$2:$A$49,$A30,Data!$B$2:$B$49,"1")-SUMIFS(Data!Y$2:Y$49,Data!$A$2:$A$49,$A30,Data!$B$2:$B$49,"2"))/SUMIFS(Data!Y$2:Y$49,Data!$A$2:$A$49,$A30,Data!$B$2:$B$49,"1"),0)</f>
        <v>0</v>
      </c>
      <c r="Z30" s="3">
        <f>IFERROR(ABS(SUMIFS(Data!Z$2:Z$49,Data!$A$2:$A$49,$A30,Data!$B$2:$B$49,"1")-SUMIFS(Data!Z$2:Z$49,Data!$A$2:$A$49,$A30,Data!$B$2:$B$49,"2"))/SUMIFS(Data!Z$2:Z$49,Data!$A$2:$A$49,$A30,Data!$B$2:$B$49,"1"),0)</f>
        <v>0</v>
      </c>
      <c r="AA30" s="3">
        <f>IFERROR(ABS(SUMIFS(Data!AA$2:AA$49,Data!$A$2:$A$49,$A30,Data!$B$2:$B$49,"1")-SUMIFS(Data!AA$2:AA$49,Data!$A$2:$A$49,$A30,Data!$B$2:$B$49,"2"))/SUMIFS(Data!AA$2:AA$49,Data!$A$2:$A$49,$A30,Data!$B$2:$B$49,"1"),0)</f>
        <v>0</v>
      </c>
      <c r="AB30" s="3">
        <f>IFERROR(ABS(SUMIFS(Data!AB$2:AB$49,Data!$A$2:$A$49,$A30,Data!$B$2:$B$49,"1")-SUMIFS(Data!AB$2:AB$49,Data!$A$2:$A$49,$A30,Data!$B$2:$B$49,"2"))/SUMIFS(Data!AB$2:AB$49,Data!$A$2:$A$49,$A30,Data!$B$2:$B$49,"1"),0)</f>
        <v>0</v>
      </c>
      <c r="AC30" s="3">
        <f>IFERROR(ABS(SUMIFS(Data!AC$2:AC$49,Data!$A$2:$A$49,$A30,Data!$B$2:$B$49,"1")-SUMIFS(Data!AC$2:AC$49,Data!$A$2:$A$49,$A30,Data!$B$2:$B$49,"2"))/SUMIFS(Data!AC$2:AC$49,Data!$A$2:$A$49,$A30,Data!$B$2:$B$49,"1"),0)</f>
        <v>0</v>
      </c>
      <c r="AD30" s="3">
        <f>IFERROR(ABS(SUMIFS(Data!AD$2:AD$49,Data!$A$2:$A$49,$A30,Data!$B$2:$B$49,"1")-SUMIFS(Data!AD$2:AD$49,Data!$A$2:$A$49,$A30,Data!$B$2:$B$49,"2"))/SUMIFS(Data!AD$2:AD$49,Data!$A$2:$A$49,$A30,Data!$B$2:$B$49,"1"),0)</f>
        <v>0.76033591731266148</v>
      </c>
      <c r="AE30" s="3">
        <f>IFERROR(ABS(SUMIFS(Data!AE$2:AE$49,Data!$A$2:$A$49,$A30,Data!$B$2:$B$49,"1")-SUMIFS(Data!AE$2:AE$49,Data!$A$2:$A$49,$A30,Data!$B$2:$B$49,"2"))/SUMIFS(Data!AE$2:AE$49,Data!$A$2:$A$49,$A30,Data!$B$2:$B$49,"1"),0)</f>
        <v>0</v>
      </c>
      <c r="AF30" s="3">
        <f>IFERROR(ABS(SUMIFS(Data!AF$2:AF$49,Data!$A$2:$A$49,$A30,Data!$B$2:$B$49,"1")-SUMIFS(Data!AF$2:AF$49,Data!$A$2:$A$49,$A30,Data!$B$2:$B$49,"2"))/SUMIFS(Data!AF$2:AF$49,Data!$A$2:$A$49,$A30,Data!$B$2:$B$49,"1"),0)</f>
        <v>0.23225806451612904</v>
      </c>
      <c r="AG30" s="3">
        <f>IFERROR(ABS(SUMIFS(Data!AG$2:AG$49,Data!$A$2:$A$49,$A30,Data!$B$2:$B$49,"1")-SUMIFS(Data!AG$2:AG$49,Data!$A$2:$A$49,$A30,Data!$B$2:$B$49,"2"))/SUMIFS(Data!AG$2:AG$49,Data!$A$2:$A$49,$A30,Data!$B$2:$B$49,"1"),0)</f>
        <v>5.8029197080291972E-2</v>
      </c>
      <c r="AH30" s="3">
        <f>IFERROR(ABS(SUMIFS(Data!AH$2:AH$49,Data!$A$2:$A$49,$A30,Data!$B$2:$B$49,"1")-SUMIFS(Data!AH$2:AH$49,Data!$A$2:$A$49,$A30,Data!$B$2:$B$49,"2"))/SUMIFS(Data!AH$2:AH$49,Data!$A$2:$A$49,$A30,Data!$B$2:$B$49,"1"),0)</f>
        <v>4.8342541436464086E-3</v>
      </c>
      <c r="AI30" s="3">
        <f>IFERROR(ABS(SUMIFS(Data!AI$2:AI$49,Data!$A$2:$A$49,$A30,Data!$B$2:$B$49,"1")-SUMIFS(Data!AI$2:AI$49,Data!$A$2:$A$49,$A30,Data!$B$2:$B$49,"2"))/SUMIFS(Data!AI$2:AI$49,Data!$A$2:$A$49,$A30,Data!$B$2:$B$49,"1"),0)</f>
        <v>0</v>
      </c>
      <c r="AJ30" s="3">
        <f>IFERROR(ABS(SUMIFS(Data!AJ$2:AJ$49,Data!$A$2:$A$49,$A30,Data!$B$2:$B$49,"1")-SUMIFS(Data!AJ$2:AJ$49,Data!$A$2:$A$49,$A30,Data!$B$2:$B$49,"2"))/SUMIFS(Data!AJ$2:AJ$49,Data!$A$2:$A$49,$A30,Data!$B$2:$B$49,"1"),0)</f>
        <v>0.3904109589041096</v>
      </c>
      <c r="AK30" s="3">
        <f>IFERROR(ABS(SUMIFS(Data!AK$2:AK$49,Data!$A$2:$A$49,$A30,Data!$B$2:$B$49,"1")-SUMIFS(Data!AK$2:AK$49,Data!$A$2:$A$49,$A30,Data!$B$2:$B$49,"2"))/SUMIFS(Data!AK$2:AK$49,Data!$A$2:$A$49,$A30,Data!$B$2:$B$49,"1"),0)</f>
        <v>0.6</v>
      </c>
      <c r="AL30" s="3">
        <f>IFERROR(ABS(SUMIFS(Data!AL$2:AL$49,Data!$A$2:$A$49,$A30,Data!$B$2:$B$49,"1")-SUMIFS(Data!AL$2:AL$49,Data!$A$2:$A$49,$A30,Data!$B$2:$B$49,"2"))/SUMIFS(Data!AL$2:AL$49,Data!$A$2:$A$49,$A30,Data!$B$2:$B$49,"1"),0)</f>
        <v>0</v>
      </c>
      <c r="AM30" s="3">
        <f>IFERROR(ABS(SUMIFS(Data!AM$2:AM$49,Data!$A$2:$A$49,$A30,Data!$B$2:$B$49,"1")-SUMIFS(Data!AM$2:AM$49,Data!$A$2:$A$49,$A30,Data!$B$2:$B$49,"2"))/SUMIFS(Data!AM$2:AM$49,Data!$A$2:$A$49,$A30,Data!$B$2:$B$49,"1"),0)</f>
        <v>0</v>
      </c>
      <c r="AN30" s="3">
        <f>IFERROR(ABS(SUMIFS(Data!AN$2:AN$49,Data!$A$2:$A$49,$A30,Data!$B$2:$B$49,"1")-SUMIFS(Data!AN$2:AN$49,Data!$A$2:$A$49,$A30,Data!$B$2:$B$49,"2"))/SUMIFS(Data!AN$2:AN$49,Data!$A$2:$A$49,$A30,Data!$B$2:$B$49,"1"),0)</f>
        <v>0</v>
      </c>
      <c r="AO30" s="3">
        <f>IFERROR(ABS(SUMIFS(Data!AO$2:AO$49,Data!$A$2:$A$49,$A30,Data!$B$2:$B$49,"1")-SUMIFS(Data!AO$2:AO$49,Data!$A$2:$A$49,$A30,Data!$B$2:$B$49,"2"))/SUMIFS(Data!AO$2:AO$49,Data!$A$2:$A$49,$A30,Data!$B$2:$B$49,"1"),0)</f>
        <v>0</v>
      </c>
      <c r="AP30" s="3">
        <f>IFERROR(ABS(SUMIFS(Data!AP$2:AP$49,Data!$A$2:$A$49,$A30,Data!$B$2:$B$49,"1")-SUMIFS(Data!AP$2:AP$49,Data!$A$2:$A$49,$A30,Data!$B$2:$B$49,"2"))/SUMIFS(Data!AP$2:AP$49,Data!$A$2:$A$49,$A30,Data!$B$2:$B$49,"1"),0)</f>
        <v>0</v>
      </c>
      <c r="AQ30" s="3">
        <f>IFERROR(ABS(SUMIFS(Data!AQ$2:AQ$49,Data!$A$2:$A$49,$A30,Data!$B$2:$B$49,"1")-SUMIFS(Data!AQ$2:AQ$49,Data!$A$2:$A$49,$A30,Data!$B$2:$B$49,"2"))/SUMIFS(Data!AQ$2:AQ$49,Data!$A$2:$A$49,$A30,Data!$B$2:$B$49,"1"),0)</f>
        <v>0</v>
      </c>
      <c r="AR30" s="3">
        <f>IFERROR(ABS(SUMIFS(Data!AR$2:AR$49,Data!$A$2:$A$49,$A30,Data!$B$2:$B$49,"1")-SUMIFS(Data!AR$2:AR$49,Data!$A$2:$A$49,$A30,Data!$B$2:$B$49,"2"))/SUMIFS(Data!AR$2:AR$49,Data!$A$2:$A$49,$A30,Data!$B$2:$B$49,"1"),0)</f>
        <v>0.30985915492957744</v>
      </c>
      <c r="AS30" s="3">
        <f>IFERROR(ABS(SUMIFS(Data!AS$2:AS$49,Data!$A$2:$A$49,$A30,Data!$B$2:$B$49,"1")-SUMIFS(Data!AS$2:AS$49,Data!$A$2:$A$49,$A30,Data!$B$2:$B$49,"2"))/SUMIFS(Data!AS$2:AS$49,Data!$A$2:$A$49,$A30,Data!$B$2:$B$49,"1"),0)</f>
        <v>0</v>
      </c>
      <c r="AT30" s="3">
        <f>IFERROR(ABS(SUMIFS(Data!AT$2:AT$49,Data!$A$2:$A$49,$A30,Data!$B$2:$B$49,"1")-SUMIFS(Data!AT$2:AT$49,Data!$A$2:$A$49,$A30,Data!$B$2:$B$49,"2"))/SUMIFS(Data!AT$2:AT$49,Data!$A$2:$A$49,$A30,Data!$B$2:$B$49,"1"),0)</f>
        <v>0</v>
      </c>
      <c r="AU30" s="3">
        <f>IFERROR(ABS(SUMIFS(Data!AU$2:AU$49,Data!$A$2:$A$49,$A30,Data!$B$2:$B$49,"1")-SUMIFS(Data!AU$2:AU$49,Data!$A$2:$A$49,$A30,Data!$B$2:$B$49,"2"))/SUMIFS(Data!AU$2:AU$49,Data!$A$2:$A$49,$A30,Data!$B$2:$B$49,"1"),0)</f>
        <v>0</v>
      </c>
      <c r="AV30" s="3">
        <f>IFERROR(ABS(SUMIFS(Data!AV$2:AV$49,Data!$A$2:$A$49,$A30,Data!$B$2:$B$49,"1")-SUMIFS(Data!AV$2:AV$49,Data!$A$2:$A$49,$A30,Data!$B$2:$B$49,"2"))/SUMIFS(Data!AV$2:AV$49,Data!$A$2:$A$49,$A30,Data!$B$2:$B$49,"1"),0)</f>
        <v>0</v>
      </c>
      <c r="AW30" s="3">
        <f>IFERROR(ABS(SUMIFS(Data!AW$2:AW$49,Data!$A$2:$A$49,$A30,Data!$B$2:$B$49,"1")-SUMIFS(Data!AW$2:AW$49,Data!$A$2:$A$49,$A30,Data!$B$2:$B$49,"2"))/SUMIFS(Data!AW$2:AW$49,Data!$A$2:$A$49,$A30,Data!$B$2:$B$49,"1"),0)</f>
        <v>0</v>
      </c>
      <c r="AX30" s="3">
        <f>IFERROR(ABS(SUMIFS(Data!AX$2:AX$49,Data!$A$2:$A$49,$A30,Data!$B$2:$B$49,"1")-SUMIFS(Data!AX$2:AX$49,Data!$A$2:$A$49,$A30,Data!$B$2:$B$49,"2"))/SUMIFS(Data!AX$2:AX$49,Data!$A$2:$A$49,$A30,Data!$B$2:$B$49,"1"),0)</f>
        <v>0</v>
      </c>
      <c r="AY30" s="3">
        <f>IFERROR(ABS(SUMIFS(Data!AY$2:AY$49,Data!$A$2:$A$49,$A30,Data!$B$2:$B$49,"1")-SUMIFS(Data!AY$2:AY$49,Data!$A$2:$A$49,$A30,Data!$B$2:$B$49,"2"))/SUMIFS(Data!AY$2:AY$49,Data!$A$2:$A$49,$A30,Data!$B$2:$B$49,"1"),0)</f>
        <v>0</v>
      </c>
      <c r="AZ30" s="3">
        <f>IFERROR(ABS(SUMIFS(Data!AZ$2:AZ$49,Data!$A$2:$A$49,$A30,Data!$B$2:$B$49,"1")-SUMIFS(Data!AZ$2:AZ$49,Data!$A$2:$A$49,$A30,Data!$B$2:$B$49,"2"))/SUMIFS(Data!AZ$2:AZ$49,Data!$A$2:$A$49,$A30,Data!$B$2:$B$49,"1"),0)</f>
        <v>0</v>
      </c>
      <c r="BA30" s="3">
        <f>IFERROR(ABS(SUMIFS(Data!BA$2:BA$49,Data!$A$2:$A$49,$A30,Data!$B$2:$B$49,"1")-SUMIFS(Data!BA$2:BA$49,Data!$A$2:$A$49,$A30,Data!$B$2:$B$49,"2"))/SUMIFS(Data!BA$2:BA$49,Data!$A$2:$A$49,$A30,Data!$B$2:$B$49,"1"),0)</f>
        <v>0</v>
      </c>
      <c r="BB30" s="3">
        <f>IFERROR(ABS(SUMIFS(Data!BB$2:BB$49,Data!$A$2:$A$49,$A30,Data!$B$2:$B$49,"1")-SUMIFS(Data!BB$2:BB$49,Data!$A$2:$A$49,$A30,Data!$B$2:$B$49,"2"))/SUMIFS(Data!BB$2:BB$49,Data!$A$2:$A$49,$A30,Data!$B$2:$B$49,"1"),0)</f>
        <v>0.37877273635818509</v>
      </c>
      <c r="BC30" s="3">
        <f>IFERROR(ABS(SUMIFS(Data!BC$2:BC$49,Data!$A$2:$A$49,$A30,Data!$B$2:$B$49,"1")-SUMIFS(Data!BC$2:BC$49,Data!$A$2:$A$49,$A30,Data!$B$2:$B$49,"2"))/SUMIFS(Data!BC$2:BC$49,Data!$A$2:$A$49,$A30,Data!$B$2:$B$49,"1"),0)</f>
        <v>0.10266940451745379</v>
      </c>
      <c r="BD30" s="3">
        <f>IFERROR(ABS(SUMIFS(Data!BD$2:BD$49,Data!$A$2:$A$49,$A30,Data!$B$2:$B$49,"1")-SUMIFS(Data!BD$2:BD$49,Data!$A$2:$A$49,$A30,Data!$B$2:$B$49,"2"))/SUMIFS(Data!BD$2:BD$49,Data!$A$2:$A$49,$A30,Data!$B$2:$B$49,"1"),0)</f>
        <v>0</v>
      </c>
      <c r="BE30" s="3">
        <f>IFERROR(ABS(SUMIFS(Data!BE$2:BE$49,Data!$A$2:$A$49,$A30,Data!$B$2:$B$49,"1")-SUMIFS(Data!BE$2:BE$49,Data!$A$2:$A$49,$A30,Data!$B$2:$B$49,"2"))/SUMIFS(Data!BE$2:BE$49,Data!$A$2:$A$49,$A30,Data!$B$2:$B$49,"1"),0)</f>
        <v>0.84210526315789469</v>
      </c>
      <c r="BF30" s="3">
        <f>IFERROR(ABS(SUMIFS(Data!BF$2:BF$49,Data!$A$2:$A$49,$A30,Data!$B$2:$B$49,"1")-SUMIFS(Data!BF$2:BF$49,Data!$A$2:$A$49,$A30,Data!$B$2:$B$49,"2"))/SUMIFS(Data!BF$2:BF$49,Data!$A$2:$A$49,$A30,Data!$B$2:$B$49,"1"),0)</f>
        <v>0</v>
      </c>
      <c r="BG30" s="3">
        <f>IFERROR(ABS(SUMIFS(Data!BG$2:BG$49,Data!$A$2:$A$49,$A30,Data!$B$2:$B$49,"1")-SUMIFS(Data!BG$2:BG$49,Data!$A$2:$A$49,$A30,Data!$B$2:$B$49,"2"))/SUMIFS(Data!BG$2:BG$49,Data!$A$2:$A$49,$A30,Data!$B$2:$B$49,"1"),0)</f>
        <v>0</v>
      </c>
      <c r="BH30" s="3">
        <f>IFERROR(ABS(SUMIFS(Data!BH$2:BH$49,Data!$A$2:$A$49,$A30,Data!$B$2:$B$49,"1")-SUMIFS(Data!BH$2:BH$49,Data!$A$2:$A$49,$A30,Data!$B$2:$B$49,"2"))/SUMIFS(Data!BH$2:BH$49,Data!$A$2:$A$49,$A30,Data!$B$2:$B$49,"1"),0)</f>
        <v>0</v>
      </c>
      <c r="BI30" s="3">
        <f>IFERROR(ABS(SUMIFS(Data!BI$2:BI$49,Data!$A$2:$A$49,$A30,Data!$B$2:$B$49,"1")-SUMIFS(Data!BI$2:BI$49,Data!$A$2:$A$49,$A30,Data!$B$2:$B$49,"2"))/SUMIFS(Data!BI$2:BI$49,Data!$A$2:$A$49,$A30,Data!$B$2:$B$49,"1"),0)</f>
        <v>0</v>
      </c>
      <c r="BJ30" s="3">
        <f>IFERROR(ABS(SUMIFS(Data!BJ$2:BJ$49,Data!$A$2:$A$49,$A30,Data!$B$2:$B$49,"1")-SUMIFS(Data!BJ$2:BJ$49,Data!$A$2:$A$49,$A30,Data!$B$2:$B$49,"2"))/SUMIFS(Data!BJ$2:BJ$49,Data!$A$2:$A$49,$A30,Data!$B$2:$B$49,"1"),0)</f>
        <v>0</v>
      </c>
      <c r="BK30" s="3">
        <f>IFERROR(ABS(SUMIFS(Data!BK$2:BK$49,Data!$A$2:$A$49,$A30,Data!$B$2:$B$49,"1")-SUMIFS(Data!BK$2:BK$49,Data!$A$2:$A$49,$A30,Data!$B$2:$B$49,"2"))/SUMIFS(Data!BK$2:BK$49,Data!$A$2:$A$49,$A30,Data!$B$2:$B$49,"1"),0)</f>
        <v>0</v>
      </c>
      <c r="BL30" s="3">
        <f>IFERROR(ABS(SUMIFS(Data!BL$2:BL$49,Data!$A$2:$A$49,$A30,Data!$B$2:$B$49,"1")-SUMIFS(Data!BL$2:BL$49,Data!$A$2:$A$49,$A30,Data!$B$2:$B$49,"2"))/SUMIFS(Data!BL$2:BL$49,Data!$A$2:$A$49,$A30,Data!$B$2:$B$49,"1"),0)</f>
        <v>0</v>
      </c>
      <c r="BM30" s="3">
        <f>IFERROR(ABS(SUMIFS(Data!BM$2:BM$49,Data!$A$2:$A$49,$A30,Data!$B$2:$B$49,"1")-SUMIFS(Data!BM$2:BM$49,Data!$A$2:$A$49,$A30,Data!$B$2:$B$49,"2"))/SUMIFS(Data!BM$2:BM$49,Data!$A$2:$A$49,$A30,Data!$B$2:$B$49,"1"),0)</f>
        <v>0</v>
      </c>
      <c r="BN30" s="3">
        <f>IFERROR(ABS(SUMIFS(Data!BN$2:BN$49,Data!$A$2:$A$49,$A30,Data!$B$2:$B$49,"1")-SUMIFS(Data!BN$2:BN$49,Data!$A$2:$A$49,$A30,Data!$B$2:$B$49,"2"))/SUMIFS(Data!BN$2:BN$49,Data!$A$2:$A$49,$A30,Data!$B$2:$B$49,"1"),0)</f>
        <v>0</v>
      </c>
      <c r="BO30" s="3">
        <f>IFERROR(ABS(SUMIFS(Data!BO$2:BO$49,Data!$A$2:$A$49,$A30,Data!$B$2:$B$49,"1")-SUMIFS(Data!BO$2:BO$49,Data!$A$2:$A$49,$A30,Data!$B$2:$B$49,"2"))/SUMIFS(Data!BO$2:BO$49,Data!$A$2:$A$49,$A30,Data!$B$2:$B$49,"1"),0)</f>
        <v>0.17835951134380454</v>
      </c>
      <c r="BP30" s="3">
        <f>IFERROR(ABS(SUMIFS(Data!BP$2:BP$49,Data!$A$2:$A$49,$A30,Data!$B$2:$B$49,"1")-SUMIFS(Data!BP$2:BP$49,Data!$A$2:$A$49,$A30,Data!$B$2:$B$49,"2"))/SUMIFS(Data!BP$2:BP$49,Data!$A$2:$A$49,$A30,Data!$B$2:$B$49,"1"),0)</f>
        <v>0</v>
      </c>
      <c r="BQ30" s="3">
        <f>IFERROR(ABS(SUMIFS(Data!BQ$2:BQ$49,Data!$A$2:$A$49,$A30,Data!$B$2:$B$49,"1")-SUMIFS(Data!BQ$2:BQ$49,Data!$A$2:$A$49,$A30,Data!$B$2:$B$49,"2"))/SUMIFS(Data!BQ$2:BQ$49,Data!$A$2:$A$49,$A30,Data!$B$2:$B$49,"1"),0)</f>
        <v>0</v>
      </c>
      <c r="BR30" s="3">
        <f>IFERROR(ABS(SUMIFS(Data!BR$2:BR$49,Data!$A$2:$A$49,$A30,Data!$B$2:$B$49,"1")-SUMIFS(Data!BR$2:BR$49,Data!$A$2:$A$49,$A30,Data!$B$2:$B$49,"2"))/SUMIFS(Data!BR$2:BR$49,Data!$A$2:$A$49,$A30,Data!$B$2:$B$49,"1"),0)</f>
        <v>0</v>
      </c>
      <c r="BS30" s="3">
        <f>IFERROR(ABS(SUMIFS(Data!BS$2:BS$49,Data!$A$2:$A$49,$A30,Data!$B$2:$B$49,"1")-SUMIFS(Data!BS$2:BS$49,Data!$A$2:$A$49,$A30,Data!$B$2:$B$49,"2"))/SUMIFS(Data!BS$2:BS$49,Data!$A$2:$A$49,$A30,Data!$B$2:$B$49,"1"),0)</f>
        <v>0</v>
      </c>
      <c r="BT30" s="3">
        <f>IFERROR(ABS(SUMIFS(Data!BT$2:BT$49,Data!$A$2:$A$49,$A30,Data!$B$2:$B$49,"1")-SUMIFS(Data!BT$2:BT$49,Data!$A$2:$A$49,$A30,Data!$B$2:$B$49,"2"))/SUMIFS(Data!BT$2:BT$49,Data!$A$2:$A$49,$A30,Data!$B$2:$B$49,"1"),0)</f>
        <v>0</v>
      </c>
      <c r="BU30" s="3">
        <f>IFERROR(ABS(SUMIFS(Data!BU$2:BU$49,Data!$A$2:$A$49,$A30,Data!$B$2:$B$49,"1")-SUMIFS(Data!BU$2:BU$49,Data!$A$2:$A$49,$A30,Data!$B$2:$B$49,"2"))/SUMIFS(Data!BU$2:BU$49,Data!$A$2:$A$49,$A30,Data!$B$2:$B$49,"1"),0)</f>
        <v>0</v>
      </c>
      <c r="BV30" s="3">
        <f>IFERROR(ABS(SUMIFS(Data!BV$2:BV$49,Data!$A$2:$A$49,$A30,Data!$B$2:$B$49,"1")-SUMIFS(Data!BV$2:BV$49,Data!$A$2:$A$49,$A30,Data!$B$2:$B$49,"2"))/SUMIFS(Data!BV$2:BV$49,Data!$A$2:$A$49,$A30,Data!$B$2:$B$49,"1"),0)</f>
        <v>0</v>
      </c>
      <c r="BW30" s="3">
        <f>IFERROR(ABS(SUMIFS(Data!BW$2:BW$49,Data!$A$2:$A$49,$A30,Data!$B$2:$B$49,"1")-SUMIFS(Data!BW$2:BW$49,Data!$A$2:$A$49,$A30,Data!$B$2:$B$49,"2"))/SUMIFS(Data!BW$2:BW$49,Data!$A$2:$A$49,$A30,Data!$B$2:$B$49,"1"),0)</f>
        <v>0</v>
      </c>
      <c r="BX30" s="3">
        <f>IFERROR(ABS(SUMIFS(Data!BX$2:BX$49,Data!$A$2:$A$49,$A30,Data!$B$2:$B$49,"1")-SUMIFS(Data!BX$2:BX$49,Data!$A$2:$A$49,$A30,Data!$B$2:$B$49,"2"))/SUMIFS(Data!BX$2:BX$49,Data!$A$2:$A$49,$A30,Data!$B$2:$B$49,"1"),0)</f>
        <v>0</v>
      </c>
      <c r="BY30" s="3">
        <f>IFERROR(ABS(SUMIFS(Data!BY$2:BY$49,Data!$A$2:$A$49,$A30,Data!$B$2:$B$49,"1")-SUMIFS(Data!BY$2:BY$49,Data!$A$2:$A$49,$A30,Data!$B$2:$B$49,"2"))/SUMIFS(Data!BY$2:BY$49,Data!$A$2:$A$49,$A30,Data!$B$2:$B$49,"1"),0)</f>
        <v>0</v>
      </c>
      <c r="BZ30" s="3">
        <f>IFERROR(ABS(SUMIFS(Data!BZ$2:BZ$49,Data!$A$2:$A$49,$A30,Data!$B$2:$B$49,"1")-SUMIFS(Data!BZ$2:BZ$49,Data!$A$2:$A$49,$A30,Data!$B$2:$B$49,"2"))/SUMIFS(Data!BZ$2:BZ$49,Data!$A$2:$A$49,$A30,Data!$B$2:$B$49,"1"),0)</f>
        <v>0</v>
      </c>
      <c r="CA30" s="3">
        <f>IFERROR(ABS(SUMIFS(Data!CA$2:CA$49,Data!$A$2:$A$49,$A30,Data!$B$2:$B$49,"1")-SUMIFS(Data!CA$2:CA$49,Data!$A$2:$A$49,$A30,Data!$B$2:$B$49,"2"))/SUMIFS(Data!CA$2:CA$49,Data!$A$2:$A$49,$A30,Data!$B$2:$B$49,"1"),0)</f>
        <v>8.3871769383697811E-4</v>
      </c>
      <c r="CB30" s="3">
        <f>IFERROR(ABS(SUMIFS(Data!CB$2:CB$49,Data!$A$2:$A$49,$A30,Data!$B$2:$B$49,"1")-SUMIFS(Data!CB$2:CB$49,Data!$A$2:$A$49,$A30,Data!$B$2:$B$49,"2"))/SUMIFS(Data!CB$2:CB$49,Data!$A$2:$A$49,$A30,Data!$B$2:$B$49,"1"),0)</f>
        <v>1.9016292336948141E-3</v>
      </c>
      <c r="CC30" s="3">
        <f>IFERROR(ABS(SUMIFS(Data!CC$2:CC$49,Data!$A$2:$A$49,$A30,Data!$B$2:$B$49,"1")-SUMIFS(Data!CC$2:CC$49,Data!$A$2:$A$49,$A30,Data!$B$2:$B$49,"2"))/SUMIFS(Data!CC$2:CC$49,Data!$A$2:$A$49,$A30,Data!$B$2:$B$49,"1"),0)</f>
        <v>0</v>
      </c>
      <c r="CD30" s="3">
        <f>IFERROR(ABS(SUMIFS(Data!CD$2:CD$49,Data!$A$2:$A$49,$A30,Data!$B$2:$B$49,"1")-SUMIFS(Data!CD$2:CD$49,Data!$A$2:$A$49,$A30,Data!$B$2:$B$49,"2"))/SUMIFS(Data!CD$2:CD$49,Data!$A$2:$A$49,$A30,Data!$B$2:$B$49,"1"),0)</f>
        <v>0</v>
      </c>
      <c r="CE30" s="3">
        <f>IFERROR(ABS(SUMIFS(Data!CE$2:CE$49,Data!$A$2:$A$49,$A30,Data!$B$2:$B$49,"1")-SUMIFS(Data!CE$2:CE$49,Data!$A$2:$A$49,$A30,Data!$B$2:$B$49,"2"))/SUMIFS(Data!CE$2:CE$49,Data!$A$2:$A$49,$A30,Data!$B$2:$B$49,"1"),0)</f>
        <v>0</v>
      </c>
      <c r="CF30" s="3">
        <f>IFERROR(ABS(SUMIFS(Data!CF$2:CF$49,Data!$A$2:$A$49,$A30,Data!$B$2:$B$49,"1")-SUMIFS(Data!CF$2:CF$49,Data!$A$2:$A$49,$A30,Data!$B$2:$B$49,"2"))/SUMIFS(Data!CF$2:CF$49,Data!$A$2:$A$49,$A30,Data!$B$2:$B$49,"1"),0)</f>
        <v>0</v>
      </c>
      <c r="CG30" s="3">
        <f>IFERROR(ABS(SUMIFS(Data!CG$2:CG$49,Data!$A$2:$A$49,$A30,Data!$B$2:$B$49,"1")-SUMIFS(Data!CG$2:CG$49,Data!$A$2:$A$49,$A30,Data!$B$2:$B$49,"2"))/SUMIFS(Data!CG$2:CG$49,Data!$A$2:$A$49,$A30,Data!$B$2:$B$49,"1"),0)</f>
        <v>0</v>
      </c>
      <c r="CH30" s="3">
        <f>IFERROR(ABS(SUMIFS(Data!CH$2:CH$49,Data!$A$2:$A$49,$A30,Data!$B$2:$B$49,"1")-SUMIFS(Data!CH$2:CH$49,Data!$A$2:$A$49,$A30,Data!$B$2:$B$49,"2"))/SUMIFS(Data!CH$2:CH$49,Data!$A$2:$A$49,$A30,Data!$B$2:$B$49,"1"),0)</f>
        <v>0</v>
      </c>
      <c r="CI30" s="3">
        <f>IFERROR(ABS(SUMIFS(Data!CI$2:CI$49,Data!$A$2:$A$49,$A30,Data!$B$2:$B$49,"1")-SUMIFS(Data!CI$2:CI$49,Data!$A$2:$A$49,$A30,Data!$B$2:$B$49,"2"))/SUMIFS(Data!CI$2:CI$49,Data!$A$2:$A$49,$A30,Data!$B$2:$B$49,"1"),0)</f>
        <v>0</v>
      </c>
      <c r="CJ30" s="3">
        <f>IFERROR(ABS(SUMIFS(Data!CJ$2:CJ$49,Data!$A$2:$A$49,$A30,Data!$B$2:$B$49,"1")-SUMIFS(Data!CJ$2:CJ$49,Data!$A$2:$A$49,$A30,Data!$B$2:$B$49,"2"))/SUMIFS(Data!CJ$2:CJ$49,Data!$A$2:$A$49,$A30,Data!$B$2:$B$49,"1"),0)</f>
        <v>0</v>
      </c>
      <c r="CK30" s="3">
        <f>IFERROR(ABS(SUMIFS(Data!CK$2:CK$49,Data!$A$2:$A$49,$A30,Data!$B$2:$B$49,"1")-SUMIFS(Data!CK$2:CK$49,Data!$A$2:$A$49,$A30,Data!$B$2:$B$49,"2"))/SUMIFS(Data!CK$2:CK$49,Data!$A$2:$A$49,$A30,Data!$B$2:$B$49,"1"),0)</f>
        <v>0.91140776699029125</v>
      </c>
      <c r="CL30" s="3">
        <f>IFERROR(ABS(SUMIFS(Data!CL$2:CL$49,Data!$A$2:$A$49,$A30,Data!$B$2:$B$49,"1")-SUMIFS(Data!CL$2:CL$49,Data!$A$2:$A$49,$A30,Data!$B$2:$B$49,"2"))/SUMIFS(Data!CL$2:CL$49,Data!$A$2:$A$49,$A30,Data!$B$2:$B$49,"1"),0)</f>
        <v>0</v>
      </c>
    </row>
    <row r="31" spans="1:90" x14ac:dyDescent="0.25">
      <c r="A31" s="1" t="s">
        <v>92</v>
      </c>
      <c r="B31" s="1" t="s">
        <v>91</v>
      </c>
      <c r="C31" s="3">
        <f>IFERROR(ABS(SUMIFS(Data!C$2:C$49,Data!$A$2:$A$49,$A31,Data!$B$2:$B$49,"1")-SUMIFS(Data!C$2:C$49,Data!$A$2:$A$49,$A31,Data!$B$2:$B$49,"2"))/SUMIFS(Data!C$2:C$49,Data!$A$2:$A$49,$A31,Data!$B$2:$B$49,"1"),0)</f>
        <v>0</v>
      </c>
      <c r="D31" s="3">
        <f>IFERROR(ABS(SUMIFS(Data!D$2:D$49,Data!$A$2:$A$49,$A31,Data!$B$2:$B$49,"1")-SUMIFS(Data!D$2:D$49,Data!$A$2:$A$49,$A31,Data!$B$2:$B$49,"2"))/SUMIFS(Data!D$2:D$49,Data!$A$2:$A$49,$A31,Data!$B$2:$B$49,"1"),0)</f>
        <v>2.0889691981491733E-5</v>
      </c>
      <c r="E31" s="3">
        <f>IFERROR(ABS(SUMIFS(Data!E$2:E$49,Data!$A$2:$A$49,$A31,Data!$B$2:$B$49,"1")-SUMIFS(Data!E$2:E$49,Data!$A$2:$A$49,$A31,Data!$B$2:$B$49,"2"))/SUMIFS(Data!E$2:E$49,Data!$A$2:$A$49,$A31,Data!$B$2:$B$49,"1"),0)</f>
        <v>1.5257857796765334E-4</v>
      </c>
      <c r="F31" s="3">
        <f>IFERROR(ABS(SUMIFS(Data!F$2:F$49,Data!$A$2:$A$49,$A31,Data!$B$2:$B$49,"1")-SUMIFS(Data!F$2:F$49,Data!$A$2:$A$49,$A31,Data!$B$2:$B$49,"2"))/SUMIFS(Data!F$2:F$49,Data!$A$2:$A$49,$A31,Data!$B$2:$B$49,"1"),0)</f>
        <v>1.8144116122343183E-3</v>
      </c>
      <c r="G31" s="3">
        <f>IFERROR(ABS(SUMIFS(Data!G$2:G$49,Data!$A$2:$A$49,$A31,Data!$B$2:$B$49,"1")-SUMIFS(Data!G$2:G$49,Data!$A$2:$A$49,$A31,Data!$B$2:$B$49,"2"))/SUMIFS(Data!G$2:G$49,Data!$A$2:$A$49,$A31,Data!$B$2:$B$49,"1"),0)</f>
        <v>2.6001040041601667E-4</v>
      </c>
      <c r="H31" s="3">
        <f>IFERROR(ABS(SUMIFS(Data!H$2:H$49,Data!$A$2:$A$49,$A31,Data!$B$2:$B$49,"1")-SUMIFS(Data!H$2:H$49,Data!$A$2:$A$49,$A31,Data!$B$2:$B$49,"2"))/SUMIFS(Data!H$2:H$49,Data!$A$2:$A$49,$A31,Data!$B$2:$B$49,"1"),0)</f>
        <v>2.266888317968868E-4</v>
      </c>
      <c r="I31" s="3">
        <f>IFERROR(ABS(SUMIFS(Data!I$2:I$49,Data!$A$2:$A$49,$A31,Data!$B$2:$B$49,"1")-SUMIFS(Data!I$2:I$49,Data!$A$2:$A$49,$A31,Data!$B$2:$B$49,"2"))/SUMIFS(Data!I$2:I$49,Data!$A$2:$A$49,$A31,Data!$B$2:$B$49,"1"),0)</f>
        <v>2.9660050193931098E-3</v>
      </c>
      <c r="J31" s="3">
        <f>IFERROR(ABS(SUMIFS(Data!J$2:J$49,Data!$A$2:$A$49,$A31,Data!$B$2:$B$49,"1")-SUMIFS(Data!J$2:J$49,Data!$A$2:$A$49,$A31,Data!$B$2:$B$49,"2"))/SUMIFS(Data!J$2:J$49,Data!$A$2:$A$49,$A31,Data!$B$2:$B$49,"1"),0)</f>
        <v>0</v>
      </c>
      <c r="K31" s="3">
        <f>IFERROR(ABS(SUMIFS(Data!K$2:K$49,Data!$A$2:$A$49,$A31,Data!$B$2:$B$49,"1")-SUMIFS(Data!K$2:K$49,Data!$A$2:$A$49,$A31,Data!$B$2:$B$49,"2"))/SUMIFS(Data!K$2:K$49,Data!$A$2:$A$49,$A31,Data!$B$2:$B$49,"1"),0)</f>
        <v>1.7313711127388959E-3</v>
      </c>
      <c r="L31" s="3">
        <f>IFERROR(ABS(SUMIFS(Data!L$2:L$49,Data!$A$2:$A$49,$A31,Data!$B$2:$B$49,"1")-SUMIFS(Data!L$2:L$49,Data!$A$2:$A$49,$A31,Data!$B$2:$B$49,"2"))/SUMIFS(Data!L$2:L$49,Data!$A$2:$A$49,$A31,Data!$B$2:$B$49,"1"),0)</f>
        <v>1.6518524345158498E-3</v>
      </c>
      <c r="M31" s="3">
        <f>IFERROR(ABS(SUMIFS(Data!M$2:M$49,Data!$A$2:$A$49,$A31,Data!$B$2:$B$49,"1")-SUMIFS(Data!M$2:M$49,Data!$A$2:$A$49,$A31,Data!$B$2:$B$49,"2"))/SUMIFS(Data!M$2:M$49,Data!$A$2:$A$49,$A31,Data!$B$2:$B$49,"1"),0)</f>
        <v>0</v>
      </c>
      <c r="N31" s="3">
        <f>IFERROR(ABS(SUMIFS(Data!N$2:N$49,Data!$A$2:$A$49,$A31,Data!$B$2:$B$49,"1")-SUMIFS(Data!N$2:N$49,Data!$A$2:$A$49,$A31,Data!$B$2:$B$49,"2"))/SUMIFS(Data!N$2:N$49,Data!$A$2:$A$49,$A31,Data!$B$2:$B$49,"1"),0)</f>
        <v>8.8319717376904392E-4</v>
      </c>
      <c r="O31" s="3">
        <f>IFERROR(ABS(SUMIFS(Data!O$2:O$49,Data!$A$2:$A$49,$A31,Data!$B$2:$B$49,"1")-SUMIFS(Data!O$2:O$49,Data!$A$2:$A$49,$A31,Data!$B$2:$B$49,"2"))/SUMIFS(Data!O$2:O$49,Data!$A$2:$A$49,$A31,Data!$B$2:$B$49,"1"),0)</f>
        <v>3.8468546901257314E-4</v>
      </c>
      <c r="P31" s="3">
        <f>IFERROR(ABS(SUMIFS(Data!P$2:P$49,Data!$A$2:$A$49,$A31,Data!$B$2:$B$49,"1")-SUMIFS(Data!P$2:P$49,Data!$A$2:$A$49,$A31,Data!$B$2:$B$49,"2"))/SUMIFS(Data!P$2:P$49,Data!$A$2:$A$49,$A31,Data!$B$2:$B$49,"1"),0)</f>
        <v>8.1355507924339373E-4</v>
      </c>
      <c r="Q31" s="3">
        <f>IFERROR(ABS(SUMIFS(Data!Q$2:Q$49,Data!$A$2:$A$49,$A31,Data!$B$2:$B$49,"1")-SUMIFS(Data!Q$2:Q$49,Data!$A$2:$A$49,$A31,Data!$B$2:$B$49,"2"))/SUMIFS(Data!Q$2:Q$49,Data!$A$2:$A$49,$A31,Data!$B$2:$B$49,"1"),0)</f>
        <v>3.9452174281055856E-5</v>
      </c>
      <c r="R31" s="3">
        <f>IFERROR(ABS(SUMIFS(Data!R$2:R$49,Data!$A$2:$A$49,$A31,Data!$B$2:$B$49,"1")-SUMIFS(Data!R$2:R$49,Data!$A$2:$A$49,$A31,Data!$B$2:$B$49,"2"))/SUMIFS(Data!R$2:R$49,Data!$A$2:$A$49,$A31,Data!$B$2:$B$49,"1"),0)</f>
        <v>4.9436994230750767E-4</v>
      </c>
      <c r="S31" s="3">
        <f>IFERROR(ABS(SUMIFS(Data!S$2:S$49,Data!$A$2:$A$49,$A31,Data!$B$2:$B$49,"1")-SUMIFS(Data!S$2:S$49,Data!$A$2:$A$49,$A31,Data!$B$2:$B$49,"2"))/SUMIFS(Data!S$2:S$49,Data!$A$2:$A$49,$A31,Data!$B$2:$B$49,"1"),0)</f>
        <v>1.1296243998870376E-3</v>
      </c>
      <c r="T31" s="3">
        <f>IFERROR(ABS(SUMIFS(Data!T$2:T$49,Data!$A$2:$A$49,$A31,Data!$B$2:$B$49,"1")-SUMIFS(Data!T$2:T$49,Data!$A$2:$A$49,$A31,Data!$B$2:$B$49,"2"))/SUMIFS(Data!T$2:T$49,Data!$A$2:$A$49,$A31,Data!$B$2:$B$49,"1"),0)</f>
        <v>3.1127964231139285E-4</v>
      </c>
      <c r="U31" s="3">
        <f>IFERROR(ABS(SUMIFS(Data!U$2:U$49,Data!$A$2:$A$49,$A31,Data!$B$2:$B$49,"1")-SUMIFS(Data!U$2:U$49,Data!$A$2:$A$49,$A31,Data!$B$2:$B$49,"2"))/SUMIFS(Data!U$2:U$49,Data!$A$2:$A$49,$A31,Data!$B$2:$B$49,"1"),0)</f>
        <v>5.1042109740535944E-4</v>
      </c>
      <c r="V31" s="3">
        <f>IFERROR(ABS(SUMIFS(Data!V$2:V$49,Data!$A$2:$A$49,$A31,Data!$B$2:$B$49,"1")-SUMIFS(Data!V$2:V$49,Data!$A$2:$A$49,$A31,Data!$B$2:$B$49,"2"))/SUMIFS(Data!V$2:V$49,Data!$A$2:$A$49,$A31,Data!$B$2:$B$49,"1"),0)</f>
        <v>3.0778894472361807E-3</v>
      </c>
      <c r="W31" s="3">
        <f>IFERROR(ABS(SUMIFS(Data!W$2:W$49,Data!$A$2:$A$49,$A31,Data!$B$2:$B$49,"1")-SUMIFS(Data!W$2:W$49,Data!$A$2:$A$49,$A31,Data!$B$2:$B$49,"2"))/SUMIFS(Data!W$2:W$49,Data!$A$2:$A$49,$A31,Data!$B$2:$B$49,"1"),0)</f>
        <v>9.2505409914597683E-4</v>
      </c>
      <c r="X31" s="3">
        <f>IFERROR(ABS(SUMIFS(Data!X$2:X$49,Data!$A$2:$A$49,$A31,Data!$B$2:$B$49,"1")-SUMIFS(Data!X$2:X$49,Data!$A$2:$A$49,$A31,Data!$B$2:$B$49,"2"))/SUMIFS(Data!X$2:X$49,Data!$A$2:$A$49,$A31,Data!$B$2:$B$49,"1"),0)</f>
        <v>1.1163384100151502E-3</v>
      </c>
      <c r="Y31" s="3">
        <f>IFERROR(ABS(SUMIFS(Data!Y$2:Y$49,Data!$A$2:$A$49,$A31,Data!$B$2:$B$49,"1")-SUMIFS(Data!Y$2:Y$49,Data!$A$2:$A$49,$A31,Data!$B$2:$B$49,"2"))/SUMIFS(Data!Y$2:Y$49,Data!$A$2:$A$49,$A31,Data!$B$2:$B$49,"1"),0)</f>
        <v>6.3477285711262987E-5</v>
      </c>
      <c r="Z31" s="3">
        <f>IFERROR(ABS(SUMIFS(Data!Z$2:Z$49,Data!$A$2:$A$49,$A31,Data!$B$2:$B$49,"1")-SUMIFS(Data!Z$2:Z$49,Data!$A$2:$A$49,$A31,Data!$B$2:$B$49,"2"))/SUMIFS(Data!Z$2:Z$49,Data!$A$2:$A$49,$A31,Data!$B$2:$B$49,"1"),0)</f>
        <v>0</v>
      </c>
      <c r="AA31" s="3">
        <f>IFERROR(ABS(SUMIFS(Data!AA$2:AA$49,Data!$A$2:$A$49,$A31,Data!$B$2:$B$49,"1")-SUMIFS(Data!AA$2:AA$49,Data!$A$2:$A$49,$A31,Data!$B$2:$B$49,"2"))/SUMIFS(Data!AA$2:AA$49,Data!$A$2:$A$49,$A31,Data!$B$2:$B$49,"1"),0)</f>
        <v>2.0481310803891449E-4</v>
      </c>
      <c r="AB31" s="3">
        <f>IFERROR(ABS(SUMIFS(Data!AB$2:AB$49,Data!$A$2:$A$49,$A31,Data!$B$2:$B$49,"1")-SUMIFS(Data!AB$2:AB$49,Data!$A$2:$A$49,$A31,Data!$B$2:$B$49,"2"))/SUMIFS(Data!AB$2:AB$49,Data!$A$2:$A$49,$A31,Data!$B$2:$B$49,"1"),0)</f>
        <v>5.8723737439645048E-4</v>
      </c>
      <c r="AC31" s="3">
        <f>IFERROR(ABS(SUMIFS(Data!AC$2:AC$49,Data!$A$2:$A$49,$A31,Data!$B$2:$B$49,"1")-SUMIFS(Data!AC$2:AC$49,Data!$A$2:$A$49,$A31,Data!$B$2:$B$49,"2"))/SUMIFS(Data!AC$2:AC$49,Data!$A$2:$A$49,$A31,Data!$B$2:$B$49,"1"),0)</f>
        <v>7.6007093995439574E-4</v>
      </c>
      <c r="AD31" s="3">
        <f>IFERROR(ABS(SUMIFS(Data!AD$2:AD$49,Data!$A$2:$A$49,$A31,Data!$B$2:$B$49,"1")-SUMIFS(Data!AD$2:AD$49,Data!$A$2:$A$49,$A31,Data!$B$2:$B$49,"2"))/SUMIFS(Data!AD$2:AD$49,Data!$A$2:$A$49,$A31,Data!$B$2:$B$49,"1"),0)</f>
        <v>0</v>
      </c>
      <c r="AE31" s="3">
        <f>IFERROR(ABS(SUMIFS(Data!AE$2:AE$49,Data!$A$2:$A$49,$A31,Data!$B$2:$B$49,"1")-SUMIFS(Data!AE$2:AE$49,Data!$A$2:$A$49,$A31,Data!$B$2:$B$49,"2"))/SUMIFS(Data!AE$2:AE$49,Data!$A$2:$A$49,$A31,Data!$B$2:$B$49,"1"),0)</f>
        <v>0</v>
      </c>
      <c r="AF31" s="3">
        <f>IFERROR(ABS(SUMIFS(Data!AF$2:AF$49,Data!$A$2:$A$49,$A31,Data!$B$2:$B$49,"1")-SUMIFS(Data!AF$2:AF$49,Data!$A$2:$A$49,$A31,Data!$B$2:$B$49,"2"))/SUMIFS(Data!AF$2:AF$49,Data!$A$2:$A$49,$A31,Data!$B$2:$B$49,"1"),0)</f>
        <v>0</v>
      </c>
      <c r="AG31" s="3">
        <f>IFERROR(ABS(SUMIFS(Data!AG$2:AG$49,Data!$A$2:$A$49,$A31,Data!$B$2:$B$49,"1")-SUMIFS(Data!AG$2:AG$49,Data!$A$2:$A$49,$A31,Data!$B$2:$B$49,"2"))/SUMIFS(Data!AG$2:AG$49,Data!$A$2:$A$49,$A31,Data!$B$2:$B$49,"1"),0)</f>
        <v>0</v>
      </c>
      <c r="AH31" s="3">
        <f>IFERROR(ABS(SUMIFS(Data!AH$2:AH$49,Data!$A$2:$A$49,$A31,Data!$B$2:$B$49,"1")-SUMIFS(Data!AH$2:AH$49,Data!$A$2:$A$49,$A31,Data!$B$2:$B$49,"2"))/SUMIFS(Data!AH$2:AH$49,Data!$A$2:$A$49,$A31,Data!$B$2:$B$49,"1"),0)</f>
        <v>0</v>
      </c>
      <c r="AI31" s="3">
        <f>IFERROR(ABS(SUMIFS(Data!AI$2:AI$49,Data!$A$2:$A$49,$A31,Data!$B$2:$B$49,"1")-SUMIFS(Data!AI$2:AI$49,Data!$A$2:$A$49,$A31,Data!$B$2:$B$49,"2"))/SUMIFS(Data!AI$2:AI$49,Data!$A$2:$A$49,$A31,Data!$B$2:$B$49,"1"),0)</f>
        <v>1.6233766233766235E-3</v>
      </c>
      <c r="AJ31" s="3">
        <f>IFERROR(ABS(SUMIFS(Data!AJ$2:AJ$49,Data!$A$2:$A$49,$A31,Data!$B$2:$B$49,"1")-SUMIFS(Data!AJ$2:AJ$49,Data!$A$2:$A$49,$A31,Data!$B$2:$B$49,"2"))/SUMIFS(Data!AJ$2:AJ$49,Data!$A$2:$A$49,$A31,Data!$B$2:$B$49,"1"),0)</f>
        <v>0</v>
      </c>
      <c r="AK31" s="3">
        <f>IFERROR(ABS(SUMIFS(Data!AK$2:AK$49,Data!$A$2:$A$49,$A31,Data!$B$2:$B$49,"1")-SUMIFS(Data!AK$2:AK$49,Data!$A$2:$A$49,$A31,Data!$B$2:$B$49,"2"))/SUMIFS(Data!AK$2:AK$49,Data!$A$2:$A$49,$A31,Data!$B$2:$B$49,"1"),0)</f>
        <v>0</v>
      </c>
      <c r="AL31" s="3">
        <f>IFERROR(ABS(SUMIFS(Data!AL$2:AL$49,Data!$A$2:$A$49,$A31,Data!$B$2:$B$49,"1")-SUMIFS(Data!AL$2:AL$49,Data!$A$2:$A$49,$A31,Data!$B$2:$B$49,"2"))/SUMIFS(Data!AL$2:AL$49,Data!$A$2:$A$49,$A31,Data!$B$2:$B$49,"1"),0)</f>
        <v>0</v>
      </c>
      <c r="AM31" s="3">
        <f>IFERROR(ABS(SUMIFS(Data!AM$2:AM$49,Data!$A$2:$A$49,$A31,Data!$B$2:$B$49,"1")-SUMIFS(Data!AM$2:AM$49,Data!$A$2:$A$49,$A31,Data!$B$2:$B$49,"2"))/SUMIFS(Data!AM$2:AM$49,Data!$A$2:$A$49,$A31,Data!$B$2:$B$49,"1"),0)</f>
        <v>0</v>
      </c>
      <c r="AN31" s="3">
        <f>IFERROR(ABS(SUMIFS(Data!AN$2:AN$49,Data!$A$2:$A$49,$A31,Data!$B$2:$B$49,"1")-SUMIFS(Data!AN$2:AN$49,Data!$A$2:$A$49,$A31,Data!$B$2:$B$49,"2"))/SUMIFS(Data!AN$2:AN$49,Data!$A$2:$A$49,$A31,Data!$B$2:$B$49,"1"),0)</f>
        <v>1.7049606235284567E-3</v>
      </c>
      <c r="AO31" s="3">
        <f>IFERROR(ABS(SUMIFS(Data!AO$2:AO$49,Data!$A$2:$A$49,$A31,Data!$B$2:$B$49,"1")-SUMIFS(Data!AO$2:AO$49,Data!$A$2:$A$49,$A31,Data!$B$2:$B$49,"2"))/SUMIFS(Data!AO$2:AO$49,Data!$A$2:$A$49,$A31,Data!$B$2:$B$49,"1"),0)</f>
        <v>2.0778021470622184E-3</v>
      </c>
      <c r="AP31" s="3">
        <f>IFERROR(ABS(SUMIFS(Data!AP$2:AP$49,Data!$A$2:$A$49,$A31,Data!$B$2:$B$49,"1")-SUMIFS(Data!AP$2:AP$49,Data!$A$2:$A$49,$A31,Data!$B$2:$B$49,"2"))/SUMIFS(Data!AP$2:AP$49,Data!$A$2:$A$49,$A31,Data!$B$2:$B$49,"1"),0)</f>
        <v>8.7336244541484718E-4</v>
      </c>
      <c r="AQ31" s="3">
        <f>IFERROR(ABS(SUMIFS(Data!AQ$2:AQ$49,Data!$A$2:$A$49,$A31,Data!$B$2:$B$49,"1")-SUMIFS(Data!AQ$2:AQ$49,Data!$A$2:$A$49,$A31,Data!$B$2:$B$49,"2"))/SUMIFS(Data!AQ$2:AQ$49,Data!$A$2:$A$49,$A31,Data!$B$2:$B$49,"1"),0)</f>
        <v>1.1836654172420597E-3</v>
      </c>
      <c r="AR31" s="3">
        <f>IFERROR(ABS(SUMIFS(Data!AR$2:AR$49,Data!$A$2:$A$49,$A31,Data!$B$2:$B$49,"1")-SUMIFS(Data!AR$2:AR$49,Data!$A$2:$A$49,$A31,Data!$B$2:$B$49,"2"))/SUMIFS(Data!AR$2:AR$49,Data!$A$2:$A$49,$A31,Data!$B$2:$B$49,"1"),0)</f>
        <v>0</v>
      </c>
      <c r="AS31" s="3">
        <f>IFERROR(ABS(SUMIFS(Data!AS$2:AS$49,Data!$A$2:$A$49,$A31,Data!$B$2:$B$49,"1")-SUMIFS(Data!AS$2:AS$49,Data!$A$2:$A$49,$A31,Data!$B$2:$B$49,"2"))/SUMIFS(Data!AS$2:AS$49,Data!$A$2:$A$49,$A31,Data!$B$2:$B$49,"1"),0)</f>
        <v>2.9301167163158664E-3</v>
      </c>
      <c r="AT31" s="3">
        <f>IFERROR(ABS(SUMIFS(Data!AT$2:AT$49,Data!$A$2:$A$49,$A31,Data!$B$2:$B$49,"1")-SUMIFS(Data!AT$2:AT$49,Data!$A$2:$A$49,$A31,Data!$B$2:$B$49,"2"))/SUMIFS(Data!AT$2:AT$49,Data!$A$2:$A$49,$A31,Data!$B$2:$B$49,"1"),0)</f>
        <v>0</v>
      </c>
      <c r="AU31" s="3">
        <f>IFERROR(ABS(SUMIFS(Data!AU$2:AU$49,Data!$A$2:$A$49,$A31,Data!$B$2:$B$49,"1")-SUMIFS(Data!AU$2:AU$49,Data!$A$2:$A$49,$A31,Data!$B$2:$B$49,"2"))/SUMIFS(Data!AU$2:AU$49,Data!$A$2:$A$49,$A31,Data!$B$2:$B$49,"1"),0)</f>
        <v>0</v>
      </c>
      <c r="AV31" s="3">
        <f>IFERROR(ABS(SUMIFS(Data!AV$2:AV$49,Data!$A$2:$A$49,$A31,Data!$B$2:$B$49,"1")-SUMIFS(Data!AV$2:AV$49,Data!$A$2:$A$49,$A31,Data!$B$2:$B$49,"2"))/SUMIFS(Data!AV$2:AV$49,Data!$A$2:$A$49,$A31,Data!$B$2:$B$49,"1"),0)</f>
        <v>8.1814648912887847E-5</v>
      </c>
      <c r="AW31" s="3">
        <f>IFERROR(ABS(SUMIFS(Data!AW$2:AW$49,Data!$A$2:$A$49,$A31,Data!$B$2:$B$49,"1")-SUMIFS(Data!AW$2:AW$49,Data!$A$2:$A$49,$A31,Data!$B$2:$B$49,"2"))/SUMIFS(Data!AW$2:AW$49,Data!$A$2:$A$49,$A31,Data!$B$2:$B$49,"1"),0)</f>
        <v>0</v>
      </c>
      <c r="AX31" s="3">
        <f>IFERROR(ABS(SUMIFS(Data!AX$2:AX$49,Data!$A$2:$A$49,$A31,Data!$B$2:$B$49,"1")-SUMIFS(Data!AX$2:AX$49,Data!$A$2:$A$49,$A31,Data!$B$2:$B$49,"2"))/SUMIFS(Data!AX$2:AX$49,Data!$A$2:$A$49,$A31,Data!$B$2:$B$49,"1"),0)</f>
        <v>0</v>
      </c>
      <c r="AY31" s="3">
        <f>IFERROR(ABS(SUMIFS(Data!AY$2:AY$49,Data!$A$2:$A$49,$A31,Data!$B$2:$B$49,"1")-SUMIFS(Data!AY$2:AY$49,Data!$A$2:$A$49,$A31,Data!$B$2:$B$49,"2"))/SUMIFS(Data!AY$2:AY$49,Data!$A$2:$A$49,$A31,Data!$B$2:$B$49,"1"),0)</f>
        <v>0</v>
      </c>
      <c r="AZ31" s="3">
        <f>IFERROR(ABS(SUMIFS(Data!AZ$2:AZ$49,Data!$A$2:$A$49,$A31,Data!$B$2:$B$49,"1")-SUMIFS(Data!AZ$2:AZ$49,Data!$A$2:$A$49,$A31,Data!$B$2:$B$49,"2"))/SUMIFS(Data!AZ$2:AZ$49,Data!$A$2:$A$49,$A31,Data!$B$2:$B$49,"1"),0)</f>
        <v>0</v>
      </c>
      <c r="BA31" s="3">
        <f>IFERROR(ABS(SUMIFS(Data!BA$2:BA$49,Data!$A$2:$A$49,$A31,Data!$B$2:$B$49,"1")-SUMIFS(Data!BA$2:BA$49,Data!$A$2:$A$49,$A31,Data!$B$2:$B$49,"2"))/SUMIFS(Data!BA$2:BA$49,Data!$A$2:$A$49,$A31,Data!$B$2:$B$49,"1"),0)</f>
        <v>3.552397868561279E-3</v>
      </c>
      <c r="BB31" s="3">
        <f>IFERROR(ABS(SUMIFS(Data!BB$2:BB$49,Data!$A$2:$A$49,$A31,Data!$B$2:$B$49,"1")-SUMIFS(Data!BB$2:BB$49,Data!$A$2:$A$49,$A31,Data!$B$2:$B$49,"2"))/SUMIFS(Data!BB$2:BB$49,Data!$A$2:$A$49,$A31,Data!$B$2:$B$49,"1"),0)</f>
        <v>0</v>
      </c>
      <c r="BC31" s="3">
        <f>IFERROR(ABS(SUMIFS(Data!BC$2:BC$49,Data!$A$2:$A$49,$A31,Data!$B$2:$B$49,"1")-SUMIFS(Data!BC$2:BC$49,Data!$A$2:$A$49,$A31,Data!$B$2:$B$49,"2"))/SUMIFS(Data!BC$2:BC$49,Data!$A$2:$A$49,$A31,Data!$B$2:$B$49,"1"),0)</f>
        <v>0</v>
      </c>
      <c r="BD31" s="3">
        <f>IFERROR(ABS(SUMIFS(Data!BD$2:BD$49,Data!$A$2:$A$49,$A31,Data!$B$2:$B$49,"1")-SUMIFS(Data!BD$2:BD$49,Data!$A$2:$A$49,$A31,Data!$B$2:$B$49,"2"))/SUMIFS(Data!BD$2:BD$49,Data!$A$2:$A$49,$A31,Data!$B$2:$B$49,"1"),0)</f>
        <v>0</v>
      </c>
      <c r="BE31" s="3">
        <f>IFERROR(ABS(SUMIFS(Data!BE$2:BE$49,Data!$A$2:$A$49,$A31,Data!$B$2:$B$49,"1")-SUMIFS(Data!BE$2:BE$49,Data!$A$2:$A$49,$A31,Data!$B$2:$B$49,"2"))/SUMIFS(Data!BE$2:BE$49,Data!$A$2:$A$49,$A31,Data!$B$2:$B$49,"1"),0)</f>
        <v>0</v>
      </c>
      <c r="BF31" s="3">
        <f>IFERROR(ABS(SUMIFS(Data!BF$2:BF$49,Data!$A$2:$A$49,$A31,Data!$B$2:$B$49,"1")-SUMIFS(Data!BF$2:BF$49,Data!$A$2:$A$49,$A31,Data!$B$2:$B$49,"2"))/SUMIFS(Data!BF$2:BF$49,Data!$A$2:$A$49,$A31,Data!$B$2:$B$49,"1"),0)</f>
        <v>2.833577898092395E-3</v>
      </c>
      <c r="BG31" s="3">
        <f>IFERROR(ABS(SUMIFS(Data!BG$2:BG$49,Data!$A$2:$A$49,$A31,Data!$B$2:$B$49,"1")-SUMIFS(Data!BG$2:BG$49,Data!$A$2:$A$49,$A31,Data!$B$2:$B$49,"2"))/SUMIFS(Data!BG$2:BG$49,Data!$A$2:$A$49,$A31,Data!$B$2:$B$49,"1"),0)</f>
        <v>0</v>
      </c>
      <c r="BH31" s="3">
        <f>IFERROR(ABS(SUMIFS(Data!BH$2:BH$49,Data!$A$2:$A$49,$A31,Data!$B$2:$B$49,"1")-SUMIFS(Data!BH$2:BH$49,Data!$A$2:$A$49,$A31,Data!$B$2:$B$49,"2"))/SUMIFS(Data!BH$2:BH$49,Data!$A$2:$A$49,$A31,Data!$B$2:$B$49,"1"),0)</f>
        <v>0</v>
      </c>
      <c r="BI31" s="3">
        <f>IFERROR(ABS(SUMIFS(Data!BI$2:BI$49,Data!$A$2:$A$49,$A31,Data!$B$2:$B$49,"1")-SUMIFS(Data!BI$2:BI$49,Data!$A$2:$A$49,$A31,Data!$B$2:$B$49,"2"))/SUMIFS(Data!BI$2:BI$49,Data!$A$2:$A$49,$A31,Data!$B$2:$B$49,"1"),0)</f>
        <v>1.1943354376386282E-3</v>
      </c>
      <c r="BJ31" s="3">
        <f>IFERROR(ABS(SUMIFS(Data!BJ$2:BJ$49,Data!$A$2:$A$49,$A31,Data!$B$2:$B$49,"1")-SUMIFS(Data!BJ$2:BJ$49,Data!$A$2:$A$49,$A31,Data!$B$2:$B$49,"2"))/SUMIFS(Data!BJ$2:BJ$49,Data!$A$2:$A$49,$A31,Data!$B$2:$B$49,"1"),0)</f>
        <v>0</v>
      </c>
      <c r="BK31" s="3">
        <f>IFERROR(ABS(SUMIFS(Data!BK$2:BK$49,Data!$A$2:$A$49,$A31,Data!$B$2:$B$49,"1")-SUMIFS(Data!BK$2:BK$49,Data!$A$2:$A$49,$A31,Data!$B$2:$B$49,"2"))/SUMIFS(Data!BK$2:BK$49,Data!$A$2:$A$49,$A31,Data!$B$2:$B$49,"1"),0)</f>
        <v>3.0521037715282319E-3</v>
      </c>
      <c r="BL31" s="3">
        <f>IFERROR(ABS(SUMIFS(Data!BL$2:BL$49,Data!$A$2:$A$49,$A31,Data!$B$2:$B$49,"1")-SUMIFS(Data!BL$2:BL$49,Data!$A$2:$A$49,$A31,Data!$B$2:$B$49,"2"))/SUMIFS(Data!BL$2:BL$49,Data!$A$2:$A$49,$A31,Data!$B$2:$B$49,"1"),0)</f>
        <v>8.6058519793459555E-4</v>
      </c>
      <c r="BM31" s="3">
        <f>IFERROR(ABS(SUMIFS(Data!BM$2:BM$49,Data!$A$2:$A$49,$A31,Data!$B$2:$B$49,"1")-SUMIFS(Data!BM$2:BM$49,Data!$A$2:$A$49,$A31,Data!$B$2:$B$49,"2"))/SUMIFS(Data!BM$2:BM$49,Data!$A$2:$A$49,$A31,Data!$B$2:$B$49,"1"),0)</f>
        <v>2.0224491859642028E-3</v>
      </c>
      <c r="BN31" s="3">
        <f>IFERROR(ABS(SUMIFS(Data!BN$2:BN$49,Data!$A$2:$A$49,$A31,Data!$B$2:$B$49,"1")-SUMIFS(Data!BN$2:BN$49,Data!$A$2:$A$49,$A31,Data!$B$2:$B$49,"2"))/SUMIFS(Data!BN$2:BN$49,Data!$A$2:$A$49,$A31,Data!$B$2:$B$49,"1"),0)</f>
        <v>1.6923655509590071E-3</v>
      </c>
      <c r="BO31" s="3">
        <f>IFERROR(ABS(SUMIFS(Data!BO$2:BO$49,Data!$A$2:$A$49,$A31,Data!$B$2:$B$49,"1")-SUMIFS(Data!BO$2:BO$49,Data!$A$2:$A$49,$A31,Data!$B$2:$B$49,"2"))/SUMIFS(Data!BO$2:BO$49,Data!$A$2:$A$49,$A31,Data!$B$2:$B$49,"1"),0)</f>
        <v>0</v>
      </c>
      <c r="BP31" s="3">
        <f>IFERROR(ABS(SUMIFS(Data!BP$2:BP$49,Data!$A$2:$A$49,$A31,Data!$B$2:$B$49,"1")-SUMIFS(Data!BP$2:BP$49,Data!$A$2:$A$49,$A31,Data!$B$2:$B$49,"2"))/SUMIFS(Data!BP$2:BP$49,Data!$A$2:$A$49,$A31,Data!$B$2:$B$49,"1"),0)</f>
        <v>3.9060211315743219E-4</v>
      </c>
      <c r="BQ31" s="3">
        <f>IFERROR(ABS(SUMIFS(Data!BQ$2:BQ$49,Data!$A$2:$A$49,$A31,Data!$B$2:$B$49,"1")-SUMIFS(Data!BQ$2:BQ$49,Data!$A$2:$A$49,$A31,Data!$B$2:$B$49,"2"))/SUMIFS(Data!BQ$2:BQ$49,Data!$A$2:$A$49,$A31,Data!$B$2:$B$49,"1"),0)</f>
        <v>0</v>
      </c>
      <c r="BR31" s="3">
        <f>IFERROR(ABS(SUMIFS(Data!BR$2:BR$49,Data!$A$2:$A$49,$A31,Data!$B$2:$B$49,"1")-SUMIFS(Data!BR$2:BR$49,Data!$A$2:$A$49,$A31,Data!$B$2:$B$49,"2"))/SUMIFS(Data!BR$2:BR$49,Data!$A$2:$A$49,$A31,Data!$B$2:$B$49,"1"),0)</f>
        <v>1.9497648812937262E-3</v>
      </c>
      <c r="BS31" s="3">
        <f>IFERROR(ABS(SUMIFS(Data!BS$2:BS$49,Data!$A$2:$A$49,$A31,Data!$B$2:$B$49,"1")-SUMIFS(Data!BS$2:BS$49,Data!$A$2:$A$49,$A31,Data!$B$2:$B$49,"2"))/SUMIFS(Data!BS$2:BS$49,Data!$A$2:$A$49,$A31,Data!$B$2:$B$49,"1"),0)</f>
        <v>1.5169711143416978E-3</v>
      </c>
      <c r="BT31" s="3">
        <f>IFERROR(ABS(SUMIFS(Data!BT$2:BT$49,Data!$A$2:$A$49,$A31,Data!$B$2:$B$49,"1")-SUMIFS(Data!BT$2:BT$49,Data!$A$2:$A$49,$A31,Data!$B$2:$B$49,"2"))/SUMIFS(Data!BT$2:BT$49,Data!$A$2:$A$49,$A31,Data!$B$2:$B$49,"1"),0)</f>
        <v>0</v>
      </c>
      <c r="BU31" s="3">
        <f>IFERROR(ABS(SUMIFS(Data!BU$2:BU$49,Data!$A$2:$A$49,$A31,Data!$B$2:$B$49,"1")-SUMIFS(Data!BU$2:BU$49,Data!$A$2:$A$49,$A31,Data!$B$2:$B$49,"2"))/SUMIFS(Data!BU$2:BU$49,Data!$A$2:$A$49,$A31,Data!$B$2:$B$49,"1"),0)</f>
        <v>1.697792869269949E-3</v>
      </c>
      <c r="BV31" s="3">
        <f>IFERROR(ABS(SUMIFS(Data!BV$2:BV$49,Data!$A$2:$A$49,$A31,Data!$B$2:$B$49,"1")-SUMIFS(Data!BV$2:BV$49,Data!$A$2:$A$49,$A31,Data!$B$2:$B$49,"2"))/SUMIFS(Data!BV$2:BV$49,Data!$A$2:$A$49,$A31,Data!$B$2:$B$49,"1"),0)</f>
        <v>0</v>
      </c>
      <c r="BW31" s="3">
        <f>IFERROR(ABS(SUMIFS(Data!BW$2:BW$49,Data!$A$2:$A$49,$A31,Data!$B$2:$B$49,"1")-SUMIFS(Data!BW$2:BW$49,Data!$A$2:$A$49,$A31,Data!$B$2:$B$49,"2"))/SUMIFS(Data!BW$2:BW$49,Data!$A$2:$A$49,$A31,Data!$B$2:$B$49,"1"),0)</f>
        <v>2.5021570319240724E-3</v>
      </c>
      <c r="BX31" s="3">
        <f>IFERROR(ABS(SUMIFS(Data!BX$2:BX$49,Data!$A$2:$A$49,$A31,Data!$B$2:$B$49,"1")-SUMIFS(Data!BX$2:BX$49,Data!$A$2:$A$49,$A31,Data!$B$2:$B$49,"2"))/SUMIFS(Data!BX$2:BX$49,Data!$A$2:$A$49,$A31,Data!$B$2:$B$49,"1"),0)</f>
        <v>0</v>
      </c>
      <c r="BY31" s="3">
        <f>IFERROR(ABS(SUMIFS(Data!BY$2:BY$49,Data!$A$2:$A$49,$A31,Data!$B$2:$B$49,"1")-SUMIFS(Data!BY$2:BY$49,Data!$A$2:$A$49,$A31,Data!$B$2:$B$49,"2"))/SUMIFS(Data!BY$2:BY$49,Data!$A$2:$A$49,$A31,Data!$B$2:$B$49,"1"),0)</f>
        <v>1.1674449633088727E-3</v>
      </c>
      <c r="BZ31" s="3">
        <f>IFERROR(ABS(SUMIFS(Data!BZ$2:BZ$49,Data!$A$2:$A$49,$A31,Data!$B$2:$B$49,"1")-SUMIFS(Data!BZ$2:BZ$49,Data!$A$2:$A$49,$A31,Data!$B$2:$B$49,"2"))/SUMIFS(Data!BZ$2:BZ$49,Data!$A$2:$A$49,$A31,Data!$B$2:$B$49,"1"),0)</f>
        <v>0</v>
      </c>
      <c r="CA31" s="3">
        <f>IFERROR(ABS(SUMIFS(Data!CA$2:CA$49,Data!$A$2:$A$49,$A31,Data!$B$2:$B$49,"1")-SUMIFS(Data!CA$2:CA$49,Data!$A$2:$A$49,$A31,Data!$B$2:$B$49,"2"))/SUMIFS(Data!CA$2:CA$49,Data!$A$2:$A$49,$A31,Data!$B$2:$B$49,"1"),0)</f>
        <v>1.4994707750205811E-3</v>
      </c>
      <c r="CB31" s="3">
        <f>IFERROR(ABS(SUMIFS(Data!CB$2:CB$49,Data!$A$2:$A$49,$A31,Data!$B$2:$B$49,"1")-SUMIFS(Data!CB$2:CB$49,Data!$A$2:$A$49,$A31,Data!$B$2:$B$49,"2"))/SUMIFS(Data!CB$2:CB$49,Data!$A$2:$A$49,$A31,Data!$B$2:$B$49,"1"),0)</f>
        <v>4.0634215324799657E-3</v>
      </c>
      <c r="CC31" s="3">
        <f>IFERROR(ABS(SUMIFS(Data!CC$2:CC$49,Data!$A$2:$A$49,$A31,Data!$B$2:$B$49,"1")-SUMIFS(Data!CC$2:CC$49,Data!$A$2:$A$49,$A31,Data!$B$2:$B$49,"2"))/SUMIFS(Data!CC$2:CC$49,Data!$A$2:$A$49,$A31,Data!$B$2:$B$49,"1"),0)</f>
        <v>2.0560235258934357E-3</v>
      </c>
      <c r="CD31" s="3">
        <f>IFERROR(ABS(SUMIFS(Data!CD$2:CD$49,Data!$A$2:$A$49,$A31,Data!$B$2:$B$49,"1")-SUMIFS(Data!CD$2:CD$49,Data!$A$2:$A$49,$A31,Data!$B$2:$B$49,"2"))/SUMIFS(Data!CD$2:CD$49,Data!$A$2:$A$49,$A31,Data!$B$2:$B$49,"1"),0)</f>
        <v>3.8579220433683651E-3</v>
      </c>
      <c r="CE31" s="3">
        <f>IFERROR(ABS(SUMIFS(Data!CE$2:CE$49,Data!$A$2:$A$49,$A31,Data!$B$2:$B$49,"1")-SUMIFS(Data!CE$2:CE$49,Data!$A$2:$A$49,$A31,Data!$B$2:$B$49,"2"))/SUMIFS(Data!CE$2:CE$49,Data!$A$2:$A$49,$A31,Data!$B$2:$B$49,"1"),0)</f>
        <v>0</v>
      </c>
      <c r="CF31" s="3">
        <f>IFERROR(ABS(SUMIFS(Data!CF$2:CF$49,Data!$A$2:$A$49,$A31,Data!$B$2:$B$49,"1")-SUMIFS(Data!CF$2:CF$49,Data!$A$2:$A$49,$A31,Data!$B$2:$B$49,"2"))/SUMIFS(Data!CF$2:CF$49,Data!$A$2:$A$49,$A31,Data!$B$2:$B$49,"1"),0)</f>
        <v>1.9204916458613405E-4</v>
      </c>
      <c r="CG31" s="3">
        <f>IFERROR(ABS(SUMIFS(Data!CG$2:CG$49,Data!$A$2:$A$49,$A31,Data!$B$2:$B$49,"1")-SUMIFS(Data!CG$2:CG$49,Data!$A$2:$A$49,$A31,Data!$B$2:$B$49,"2"))/SUMIFS(Data!CG$2:CG$49,Data!$A$2:$A$49,$A31,Data!$B$2:$B$49,"1"),0)</f>
        <v>2.1285955526543587E-4</v>
      </c>
      <c r="CH31" s="3">
        <f>IFERROR(ABS(SUMIFS(Data!CH$2:CH$49,Data!$A$2:$A$49,$A31,Data!$B$2:$B$49,"1")-SUMIFS(Data!CH$2:CH$49,Data!$A$2:$A$49,$A31,Data!$B$2:$B$49,"2"))/SUMIFS(Data!CH$2:CH$49,Data!$A$2:$A$49,$A31,Data!$B$2:$B$49,"1"),0)</f>
        <v>2.6424927514955773E-3</v>
      </c>
      <c r="CI31" s="3">
        <f>IFERROR(ABS(SUMIFS(Data!CI$2:CI$49,Data!$A$2:$A$49,$A31,Data!$B$2:$B$49,"1")-SUMIFS(Data!CI$2:CI$49,Data!$A$2:$A$49,$A31,Data!$B$2:$B$49,"2"))/SUMIFS(Data!CI$2:CI$49,Data!$A$2:$A$49,$A31,Data!$B$2:$B$49,"1"),0)</f>
        <v>2.2320151090253534E-3</v>
      </c>
      <c r="CJ31" s="3">
        <f>IFERROR(ABS(SUMIFS(Data!CJ$2:CJ$49,Data!$A$2:$A$49,$A31,Data!$B$2:$B$49,"1")-SUMIFS(Data!CJ$2:CJ$49,Data!$A$2:$A$49,$A31,Data!$B$2:$B$49,"2"))/SUMIFS(Data!CJ$2:CJ$49,Data!$A$2:$A$49,$A31,Data!$B$2:$B$49,"1"),0)</f>
        <v>2.2935779816513763E-3</v>
      </c>
      <c r="CK31" s="3">
        <f>IFERROR(ABS(SUMIFS(Data!CK$2:CK$49,Data!$A$2:$A$49,$A31,Data!$B$2:$B$49,"1")-SUMIFS(Data!CK$2:CK$49,Data!$A$2:$A$49,$A31,Data!$B$2:$B$49,"2"))/SUMIFS(Data!CK$2:CK$49,Data!$A$2:$A$49,$A31,Data!$B$2:$B$49,"1"),0)</f>
        <v>0</v>
      </c>
      <c r="CL31" s="3">
        <f>IFERROR(ABS(SUMIFS(Data!CL$2:CL$49,Data!$A$2:$A$49,$A31,Data!$B$2:$B$49,"1")-SUMIFS(Data!CL$2:CL$49,Data!$A$2:$A$49,$A31,Data!$B$2:$B$49,"2"))/SUMIFS(Data!CL$2:CL$49,Data!$A$2:$A$49,$A31,Data!$B$2:$B$49,"1"),0)</f>
        <v>0</v>
      </c>
    </row>
    <row r="32" spans="1:90" x14ac:dyDescent="0.25">
      <c r="A32" s="1" t="s">
        <v>93</v>
      </c>
      <c r="B32" s="1" t="s">
        <v>91</v>
      </c>
      <c r="C32" s="3">
        <f>IFERROR(ABS(SUMIFS(Data!C$2:C$49,Data!$A$2:$A$49,$A32,Data!$B$2:$B$49,"1")-SUMIFS(Data!C$2:C$49,Data!$A$2:$A$49,$A32,Data!$B$2:$B$49,"2"))/SUMIFS(Data!C$2:C$49,Data!$A$2:$A$49,$A32,Data!$B$2:$B$49,"1"),0)</f>
        <v>0</v>
      </c>
      <c r="D32" s="3">
        <f>IFERROR(ABS(SUMIFS(Data!D$2:D$49,Data!$A$2:$A$49,$A32,Data!$B$2:$B$49,"1")-SUMIFS(Data!D$2:D$49,Data!$A$2:$A$49,$A32,Data!$B$2:$B$49,"2"))/SUMIFS(Data!D$2:D$49,Data!$A$2:$A$49,$A32,Data!$B$2:$B$49,"1"),0)</f>
        <v>8.1347935287717478E-5</v>
      </c>
      <c r="E32" s="3">
        <f>IFERROR(ABS(SUMIFS(Data!E$2:E$49,Data!$A$2:$A$49,$A32,Data!$B$2:$B$49,"1")-SUMIFS(Data!E$2:E$49,Data!$A$2:$A$49,$A32,Data!$B$2:$B$49,"2"))/SUMIFS(Data!E$2:E$49,Data!$A$2:$A$49,$A32,Data!$B$2:$B$49,"1"),0)</f>
        <v>1.4879845249609404E-4</v>
      </c>
      <c r="F32" s="3">
        <f>IFERROR(ABS(SUMIFS(Data!F$2:F$49,Data!$A$2:$A$49,$A32,Data!$B$2:$B$49,"1")-SUMIFS(Data!F$2:F$49,Data!$A$2:$A$49,$A32,Data!$B$2:$B$49,"2"))/SUMIFS(Data!F$2:F$49,Data!$A$2:$A$49,$A32,Data!$B$2:$B$49,"1"),0)</f>
        <v>1.2360939431396785E-3</v>
      </c>
      <c r="G32" s="3">
        <f>IFERROR(ABS(SUMIFS(Data!G$2:G$49,Data!$A$2:$A$49,$A32,Data!$B$2:$B$49,"1")-SUMIFS(Data!G$2:G$49,Data!$A$2:$A$49,$A32,Data!$B$2:$B$49,"2"))/SUMIFS(Data!G$2:G$49,Data!$A$2:$A$49,$A32,Data!$B$2:$B$49,"1"),0)</f>
        <v>0</v>
      </c>
      <c r="H32" s="3">
        <f>IFERROR(ABS(SUMIFS(Data!H$2:H$49,Data!$A$2:$A$49,$A32,Data!$B$2:$B$49,"1")-SUMIFS(Data!H$2:H$49,Data!$A$2:$A$49,$A32,Data!$B$2:$B$49,"2"))/SUMIFS(Data!H$2:H$49,Data!$A$2:$A$49,$A32,Data!$B$2:$B$49,"1"),0)</f>
        <v>3.6885397071299475E-5</v>
      </c>
      <c r="I32" s="3">
        <f>IFERROR(ABS(SUMIFS(Data!I$2:I$49,Data!$A$2:$A$49,$A32,Data!$B$2:$B$49,"1")-SUMIFS(Data!I$2:I$49,Data!$A$2:$A$49,$A32,Data!$B$2:$B$49,"2"))/SUMIFS(Data!I$2:I$49,Data!$A$2:$A$49,$A32,Data!$B$2:$B$49,"1"),0)</f>
        <v>1.1352026336701102E-4</v>
      </c>
      <c r="J32" s="3">
        <f>IFERROR(ABS(SUMIFS(Data!J$2:J$49,Data!$A$2:$A$49,$A32,Data!$B$2:$B$49,"1")-SUMIFS(Data!J$2:J$49,Data!$A$2:$A$49,$A32,Data!$B$2:$B$49,"2"))/SUMIFS(Data!J$2:J$49,Data!$A$2:$A$49,$A32,Data!$B$2:$B$49,"1"),0)</f>
        <v>0</v>
      </c>
      <c r="K32" s="3">
        <f>IFERROR(ABS(SUMIFS(Data!K$2:K$49,Data!$A$2:$A$49,$A32,Data!$B$2:$B$49,"1")-SUMIFS(Data!K$2:K$49,Data!$A$2:$A$49,$A32,Data!$B$2:$B$49,"2"))/SUMIFS(Data!K$2:K$49,Data!$A$2:$A$49,$A32,Data!$B$2:$B$49,"1"),0)</f>
        <v>7.0935706455149293E-4</v>
      </c>
      <c r="L32" s="3">
        <f>IFERROR(ABS(SUMIFS(Data!L$2:L$49,Data!$A$2:$A$49,$A32,Data!$B$2:$B$49,"1")-SUMIFS(Data!L$2:L$49,Data!$A$2:$A$49,$A32,Data!$B$2:$B$49,"2"))/SUMIFS(Data!L$2:L$49,Data!$A$2:$A$49,$A32,Data!$B$2:$B$49,"1"),0)</f>
        <v>5.7477871019657437E-4</v>
      </c>
      <c r="M32" s="3">
        <f>IFERROR(ABS(SUMIFS(Data!M$2:M$49,Data!$A$2:$A$49,$A32,Data!$B$2:$B$49,"1")-SUMIFS(Data!M$2:M$49,Data!$A$2:$A$49,$A32,Data!$B$2:$B$49,"2"))/SUMIFS(Data!M$2:M$49,Data!$A$2:$A$49,$A32,Data!$B$2:$B$49,"1"),0)</f>
        <v>0</v>
      </c>
      <c r="N32" s="3">
        <f>IFERROR(ABS(SUMIFS(Data!N$2:N$49,Data!$A$2:$A$49,$A32,Data!$B$2:$B$49,"1")-SUMIFS(Data!N$2:N$49,Data!$A$2:$A$49,$A32,Data!$B$2:$B$49,"2"))/SUMIFS(Data!N$2:N$49,Data!$A$2:$A$49,$A32,Data!$B$2:$B$49,"1"),0)</f>
        <v>4.3010752688172043E-4</v>
      </c>
      <c r="O32" s="3">
        <f>IFERROR(ABS(SUMIFS(Data!O$2:O$49,Data!$A$2:$A$49,$A32,Data!$B$2:$B$49,"1")-SUMIFS(Data!O$2:O$49,Data!$A$2:$A$49,$A32,Data!$B$2:$B$49,"2"))/SUMIFS(Data!O$2:O$49,Data!$A$2:$A$49,$A32,Data!$B$2:$B$49,"1"),0)</f>
        <v>1.1817304472849743E-4</v>
      </c>
      <c r="P32" s="3">
        <f>IFERROR(ABS(SUMIFS(Data!P$2:P$49,Data!$A$2:$A$49,$A32,Data!$B$2:$B$49,"1")-SUMIFS(Data!P$2:P$49,Data!$A$2:$A$49,$A32,Data!$B$2:$B$49,"2"))/SUMIFS(Data!P$2:P$49,Data!$A$2:$A$49,$A32,Data!$B$2:$B$49,"1"),0)</f>
        <v>2.8770877814624689E-4</v>
      </c>
      <c r="Q32" s="3">
        <f>IFERROR(ABS(SUMIFS(Data!Q$2:Q$49,Data!$A$2:$A$49,$A32,Data!$B$2:$B$49,"1")-SUMIFS(Data!Q$2:Q$49,Data!$A$2:$A$49,$A32,Data!$B$2:$B$49,"2"))/SUMIFS(Data!Q$2:Q$49,Data!$A$2:$A$49,$A32,Data!$B$2:$B$49,"1"),0)</f>
        <v>7.1267321627326409E-5</v>
      </c>
      <c r="R32" s="3">
        <f>IFERROR(ABS(SUMIFS(Data!R$2:R$49,Data!$A$2:$A$49,$A32,Data!$B$2:$B$49,"1")-SUMIFS(Data!R$2:R$49,Data!$A$2:$A$49,$A32,Data!$B$2:$B$49,"2"))/SUMIFS(Data!R$2:R$49,Data!$A$2:$A$49,$A32,Data!$B$2:$B$49,"1"),0)</f>
        <v>8.8847322889876076E-5</v>
      </c>
      <c r="S32" s="3">
        <f>IFERROR(ABS(SUMIFS(Data!S$2:S$49,Data!$A$2:$A$49,$A32,Data!$B$2:$B$49,"1")-SUMIFS(Data!S$2:S$49,Data!$A$2:$A$49,$A32,Data!$B$2:$B$49,"2"))/SUMIFS(Data!S$2:S$49,Data!$A$2:$A$49,$A32,Data!$B$2:$B$49,"1"),0)</f>
        <v>4.1646421878253627E-4</v>
      </c>
      <c r="T32" s="3">
        <f>IFERROR(ABS(SUMIFS(Data!T$2:T$49,Data!$A$2:$A$49,$A32,Data!$B$2:$B$49,"1")-SUMIFS(Data!T$2:T$49,Data!$A$2:$A$49,$A32,Data!$B$2:$B$49,"2"))/SUMIFS(Data!T$2:T$49,Data!$A$2:$A$49,$A32,Data!$B$2:$B$49,"1"),0)</f>
        <v>1.1012609437806288E-4</v>
      </c>
      <c r="U32" s="3">
        <f>IFERROR(ABS(SUMIFS(Data!U$2:U$49,Data!$A$2:$A$49,$A32,Data!$B$2:$B$49,"1")-SUMIFS(Data!U$2:U$49,Data!$A$2:$A$49,$A32,Data!$B$2:$B$49,"2"))/SUMIFS(Data!U$2:U$49,Data!$A$2:$A$49,$A32,Data!$B$2:$B$49,"1"),0)</f>
        <v>8.2930773536790171E-5</v>
      </c>
      <c r="V32" s="3">
        <f>IFERROR(ABS(SUMIFS(Data!V$2:V$49,Data!$A$2:$A$49,$A32,Data!$B$2:$B$49,"1")-SUMIFS(Data!V$2:V$49,Data!$A$2:$A$49,$A32,Data!$B$2:$B$49,"2"))/SUMIFS(Data!V$2:V$49,Data!$A$2:$A$49,$A32,Data!$B$2:$B$49,"1"),0)</f>
        <v>1.2192891544229715E-3</v>
      </c>
      <c r="W32" s="3">
        <f>IFERROR(ABS(SUMIFS(Data!W$2:W$49,Data!$A$2:$A$49,$A32,Data!$B$2:$B$49,"1")-SUMIFS(Data!W$2:W$49,Data!$A$2:$A$49,$A32,Data!$B$2:$B$49,"2"))/SUMIFS(Data!W$2:W$49,Data!$A$2:$A$49,$A32,Data!$B$2:$B$49,"1"),0)</f>
        <v>4.0120039157158217E-4</v>
      </c>
      <c r="X32" s="3">
        <f>IFERROR(ABS(SUMIFS(Data!X$2:X$49,Data!$A$2:$A$49,$A32,Data!$B$2:$B$49,"1")-SUMIFS(Data!X$2:X$49,Data!$A$2:$A$49,$A32,Data!$B$2:$B$49,"2"))/SUMIFS(Data!X$2:X$49,Data!$A$2:$A$49,$A32,Data!$B$2:$B$49,"1"),0)</f>
        <v>9.2435680172546606E-4</v>
      </c>
      <c r="Y32" s="3">
        <f>IFERROR(ABS(SUMIFS(Data!Y$2:Y$49,Data!$A$2:$A$49,$A32,Data!$B$2:$B$49,"1")-SUMIFS(Data!Y$2:Y$49,Data!$A$2:$A$49,$A32,Data!$B$2:$B$49,"2"))/SUMIFS(Data!Y$2:Y$49,Data!$A$2:$A$49,$A32,Data!$B$2:$B$49,"1"),0)</f>
        <v>1.2249335218369919E-4</v>
      </c>
      <c r="Z32" s="3">
        <f>IFERROR(ABS(SUMIFS(Data!Z$2:Z$49,Data!$A$2:$A$49,$A32,Data!$B$2:$B$49,"1")-SUMIFS(Data!Z$2:Z$49,Data!$A$2:$A$49,$A32,Data!$B$2:$B$49,"2"))/SUMIFS(Data!Z$2:Z$49,Data!$A$2:$A$49,$A32,Data!$B$2:$B$49,"1"),0)</f>
        <v>0</v>
      </c>
      <c r="AA32" s="3">
        <f>IFERROR(ABS(SUMIFS(Data!AA$2:AA$49,Data!$A$2:$A$49,$A32,Data!$B$2:$B$49,"1")-SUMIFS(Data!AA$2:AA$49,Data!$A$2:$A$49,$A32,Data!$B$2:$B$49,"2"))/SUMIFS(Data!AA$2:AA$49,Data!$A$2:$A$49,$A32,Data!$B$2:$B$49,"1"),0)</f>
        <v>9.917683229197659E-5</v>
      </c>
      <c r="AB32" s="3">
        <f>IFERROR(ABS(SUMIFS(Data!AB$2:AB$49,Data!$A$2:$A$49,$A32,Data!$B$2:$B$49,"1")-SUMIFS(Data!AB$2:AB$49,Data!$A$2:$A$49,$A32,Data!$B$2:$B$49,"2"))/SUMIFS(Data!AB$2:AB$49,Data!$A$2:$A$49,$A32,Data!$B$2:$B$49,"1"),0)</f>
        <v>1.9073049780659929E-4</v>
      </c>
      <c r="AC32" s="3">
        <f>IFERROR(ABS(SUMIFS(Data!AC$2:AC$49,Data!$A$2:$A$49,$A32,Data!$B$2:$B$49,"1")-SUMIFS(Data!AC$2:AC$49,Data!$A$2:$A$49,$A32,Data!$B$2:$B$49,"2"))/SUMIFS(Data!AC$2:AC$49,Data!$A$2:$A$49,$A32,Data!$B$2:$B$49,"1"),0)</f>
        <v>2.4660912453760788E-4</v>
      </c>
      <c r="AD32" s="3">
        <f>IFERROR(ABS(SUMIFS(Data!AD$2:AD$49,Data!$A$2:$A$49,$A32,Data!$B$2:$B$49,"1")-SUMIFS(Data!AD$2:AD$49,Data!$A$2:$A$49,$A32,Data!$B$2:$B$49,"2"))/SUMIFS(Data!AD$2:AD$49,Data!$A$2:$A$49,$A32,Data!$B$2:$B$49,"1"),0)</f>
        <v>0</v>
      </c>
      <c r="AE32" s="3">
        <f>IFERROR(ABS(SUMIFS(Data!AE$2:AE$49,Data!$A$2:$A$49,$A32,Data!$B$2:$B$49,"1")-SUMIFS(Data!AE$2:AE$49,Data!$A$2:$A$49,$A32,Data!$B$2:$B$49,"2"))/SUMIFS(Data!AE$2:AE$49,Data!$A$2:$A$49,$A32,Data!$B$2:$B$49,"1"),0)</f>
        <v>0</v>
      </c>
      <c r="AF32" s="3">
        <f>IFERROR(ABS(SUMIFS(Data!AF$2:AF$49,Data!$A$2:$A$49,$A32,Data!$B$2:$B$49,"1")-SUMIFS(Data!AF$2:AF$49,Data!$A$2:$A$49,$A32,Data!$B$2:$B$49,"2"))/SUMIFS(Data!AF$2:AF$49,Data!$A$2:$A$49,$A32,Data!$B$2:$B$49,"1"),0)</f>
        <v>0</v>
      </c>
      <c r="AG32" s="3">
        <f>IFERROR(ABS(SUMIFS(Data!AG$2:AG$49,Data!$A$2:$A$49,$A32,Data!$B$2:$B$49,"1")-SUMIFS(Data!AG$2:AG$49,Data!$A$2:$A$49,$A32,Data!$B$2:$B$49,"2"))/SUMIFS(Data!AG$2:AG$49,Data!$A$2:$A$49,$A32,Data!$B$2:$B$49,"1"),0)</f>
        <v>0</v>
      </c>
      <c r="AH32" s="3">
        <f>IFERROR(ABS(SUMIFS(Data!AH$2:AH$49,Data!$A$2:$A$49,$A32,Data!$B$2:$B$49,"1")-SUMIFS(Data!AH$2:AH$49,Data!$A$2:$A$49,$A32,Data!$B$2:$B$49,"2"))/SUMIFS(Data!AH$2:AH$49,Data!$A$2:$A$49,$A32,Data!$B$2:$B$49,"1"),0)</f>
        <v>0</v>
      </c>
      <c r="AI32" s="3">
        <f>IFERROR(ABS(SUMIFS(Data!AI$2:AI$49,Data!$A$2:$A$49,$A32,Data!$B$2:$B$49,"1")-SUMIFS(Data!AI$2:AI$49,Data!$A$2:$A$49,$A32,Data!$B$2:$B$49,"2"))/SUMIFS(Data!AI$2:AI$49,Data!$A$2:$A$49,$A32,Data!$B$2:$B$49,"1"),0)</f>
        <v>5.7446502944133275E-4</v>
      </c>
      <c r="AJ32" s="3">
        <f>IFERROR(ABS(SUMIFS(Data!AJ$2:AJ$49,Data!$A$2:$A$49,$A32,Data!$B$2:$B$49,"1")-SUMIFS(Data!AJ$2:AJ$49,Data!$A$2:$A$49,$A32,Data!$B$2:$B$49,"2"))/SUMIFS(Data!AJ$2:AJ$49,Data!$A$2:$A$49,$A32,Data!$B$2:$B$49,"1"),0)</f>
        <v>0</v>
      </c>
      <c r="AK32" s="3">
        <f>IFERROR(ABS(SUMIFS(Data!AK$2:AK$49,Data!$A$2:$A$49,$A32,Data!$B$2:$B$49,"1")-SUMIFS(Data!AK$2:AK$49,Data!$A$2:$A$49,$A32,Data!$B$2:$B$49,"2"))/SUMIFS(Data!AK$2:AK$49,Data!$A$2:$A$49,$A32,Data!$B$2:$B$49,"1"),0)</f>
        <v>0</v>
      </c>
      <c r="AL32" s="3">
        <f>IFERROR(ABS(SUMIFS(Data!AL$2:AL$49,Data!$A$2:$A$49,$A32,Data!$B$2:$B$49,"1")-SUMIFS(Data!AL$2:AL$49,Data!$A$2:$A$49,$A32,Data!$B$2:$B$49,"2"))/SUMIFS(Data!AL$2:AL$49,Data!$A$2:$A$49,$A32,Data!$B$2:$B$49,"1"),0)</f>
        <v>0</v>
      </c>
      <c r="AM32" s="3">
        <f>IFERROR(ABS(SUMIFS(Data!AM$2:AM$49,Data!$A$2:$A$49,$A32,Data!$B$2:$B$49,"1")-SUMIFS(Data!AM$2:AM$49,Data!$A$2:$A$49,$A32,Data!$B$2:$B$49,"2"))/SUMIFS(Data!AM$2:AM$49,Data!$A$2:$A$49,$A32,Data!$B$2:$B$49,"1"),0)</f>
        <v>0</v>
      </c>
      <c r="AN32" s="3">
        <f>IFERROR(ABS(SUMIFS(Data!AN$2:AN$49,Data!$A$2:$A$49,$A32,Data!$B$2:$B$49,"1")-SUMIFS(Data!AN$2:AN$49,Data!$A$2:$A$49,$A32,Data!$B$2:$B$49,"2"))/SUMIFS(Data!AN$2:AN$49,Data!$A$2:$A$49,$A32,Data!$B$2:$B$49,"1"),0)</f>
        <v>5.5364416498596115E-4</v>
      </c>
      <c r="AO32" s="3">
        <f>IFERROR(ABS(SUMIFS(Data!AO$2:AO$49,Data!$A$2:$A$49,$A32,Data!$B$2:$B$49,"1")-SUMIFS(Data!AO$2:AO$49,Data!$A$2:$A$49,$A32,Data!$B$2:$B$49,"2"))/SUMIFS(Data!AO$2:AO$49,Data!$A$2:$A$49,$A32,Data!$B$2:$B$49,"1"),0)</f>
        <v>7.8293208064200432E-4</v>
      </c>
      <c r="AP32" s="3">
        <f>IFERROR(ABS(SUMIFS(Data!AP$2:AP$49,Data!$A$2:$A$49,$A32,Data!$B$2:$B$49,"1")-SUMIFS(Data!AP$2:AP$49,Data!$A$2:$A$49,$A32,Data!$B$2:$B$49,"2"))/SUMIFS(Data!AP$2:AP$49,Data!$A$2:$A$49,$A32,Data!$B$2:$B$49,"1"),0)</f>
        <v>0</v>
      </c>
      <c r="AQ32" s="3">
        <f>IFERROR(ABS(SUMIFS(Data!AQ$2:AQ$49,Data!$A$2:$A$49,$A32,Data!$B$2:$B$49,"1")-SUMIFS(Data!AQ$2:AQ$49,Data!$A$2:$A$49,$A32,Data!$B$2:$B$49,"2"))/SUMIFS(Data!AQ$2:AQ$49,Data!$A$2:$A$49,$A32,Data!$B$2:$B$49,"1"),0)</f>
        <v>5.7982218786238886E-4</v>
      </c>
      <c r="AR32" s="3">
        <f>IFERROR(ABS(SUMIFS(Data!AR$2:AR$49,Data!$A$2:$A$49,$A32,Data!$B$2:$B$49,"1")-SUMIFS(Data!AR$2:AR$49,Data!$A$2:$A$49,$A32,Data!$B$2:$B$49,"2"))/SUMIFS(Data!AR$2:AR$49,Data!$A$2:$A$49,$A32,Data!$B$2:$B$49,"1"),0)</f>
        <v>0</v>
      </c>
      <c r="AS32" s="3">
        <f>IFERROR(ABS(SUMIFS(Data!AS$2:AS$49,Data!$A$2:$A$49,$A32,Data!$B$2:$B$49,"1")-SUMIFS(Data!AS$2:AS$49,Data!$A$2:$A$49,$A32,Data!$B$2:$B$49,"2"))/SUMIFS(Data!AS$2:AS$49,Data!$A$2:$A$49,$A32,Data!$B$2:$B$49,"1"),0)</f>
        <v>1.0866997401370187E-3</v>
      </c>
      <c r="AT32" s="3">
        <f>IFERROR(ABS(SUMIFS(Data!AT$2:AT$49,Data!$A$2:$A$49,$A32,Data!$B$2:$B$49,"1")-SUMIFS(Data!AT$2:AT$49,Data!$A$2:$A$49,$A32,Data!$B$2:$B$49,"2"))/SUMIFS(Data!AT$2:AT$49,Data!$A$2:$A$49,$A32,Data!$B$2:$B$49,"1"),0)</f>
        <v>0</v>
      </c>
      <c r="AU32" s="3">
        <f>IFERROR(ABS(SUMIFS(Data!AU$2:AU$49,Data!$A$2:$A$49,$A32,Data!$B$2:$B$49,"1")-SUMIFS(Data!AU$2:AU$49,Data!$A$2:$A$49,$A32,Data!$B$2:$B$49,"2"))/SUMIFS(Data!AU$2:AU$49,Data!$A$2:$A$49,$A32,Data!$B$2:$B$49,"1"),0)</f>
        <v>0</v>
      </c>
      <c r="AV32" s="3">
        <f>IFERROR(ABS(SUMIFS(Data!AV$2:AV$49,Data!$A$2:$A$49,$A32,Data!$B$2:$B$49,"1")-SUMIFS(Data!AV$2:AV$49,Data!$A$2:$A$49,$A32,Data!$B$2:$B$49,"2"))/SUMIFS(Data!AV$2:AV$49,Data!$A$2:$A$49,$A32,Data!$B$2:$B$49,"1"),0)</f>
        <v>5.9646890408780024E-5</v>
      </c>
      <c r="AW32" s="3">
        <f>IFERROR(ABS(SUMIFS(Data!AW$2:AW$49,Data!$A$2:$A$49,$A32,Data!$B$2:$B$49,"1")-SUMIFS(Data!AW$2:AW$49,Data!$A$2:$A$49,$A32,Data!$B$2:$B$49,"2"))/SUMIFS(Data!AW$2:AW$49,Data!$A$2:$A$49,$A32,Data!$B$2:$B$49,"1"),0)</f>
        <v>0</v>
      </c>
      <c r="AX32" s="3">
        <f>IFERROR(ABS(SUMIFS(Data!AX$2:AX$49,Data!$A$2:$A$49,$A32,Data!$B$2:$B$49,"1")-SUMIFS(Data!AX$2:AX$49,Data!$A$2:$A$49,$A32,Data!$B$2:$B$49,"2"))/SUMIFS(Data!AX$2:AX$49,Data!$A$2:$A$49,$A32,Data!$B$2:$B$49,"1"),0)</f>
        <v>0</v>
      </c>
      <c r="AY32" s="3">
        <f>IFERROR(ABS(SUMIFS(Data!AY$2:AY$49,Data!$A$2:$A$49,$A32,Data!$B$2:$B$49,"1")-SUMIFS(Data!AY$2:AY$49,Data!$A$2:$A$49,$A32,Data!$B$2:$B$49,"2"))/SUMIFS(Data!AY$2:AY$49,Data!$A$2:$A$49,$A32,Data!$B$2:$B$49,"1"),0)</f>
        <v>0</v>
      </c>
      <c r="AZ32" s="3">
        <f>IFERROR(ABS(SUMIFS(Data!AZ$2:AZ$49,Data!$A$2:$A$49,$A32,Data!$B$2:$B$49,"1")-SUMIFS(Data!AZ$2:AZ$49,Data!$A$2:$A$49,$A32,Data!$B$2:$B$49,"2"))/SUMIFS(Data!AZ$2:AZ$49,Data!$A$2:$A$49,$A32,Data!$B$2:$B$49,"1"),0)</f>
        <v>0</v>
      </c>
      <c r="BA32" s="3">
        <f>IFERROR(ABS(SUMIFS(Data!BA$2:BA$49,Data!$A$2:$A$49,$A32,Data!$B$2:$B$49,"1")-SUMIFS(Data!BA$2:BA$49,Data!$A$2:$A$49,$A32,Data!$B$2:$B$49,"2"))/SUMIFS(Data!BA$2:BA$49,Data!$A$2:$A$49,$A32,Data!$B$2:$B$49,"1"),0)</f>
        <v>1.7211703958691911E-3</v>
      </c>
      <c r="BB32" s="3">
        <f>IFERROR(ABS(SUMIFS(Data!BB$2:BB$49,Data!$A$2:$A$49,$A32,Data!$B$2:$B$49,"1")-SUMIFS(Data!BB$2:BB$49,Data!$A$2:$A$49,$A32,Data!$B$2:$B$49,"2"))/SUMIFS(Data!BB$2:BB$49,Data!$A$2:$A$49,$A32,Data!$B$2:$B$49,"1"),0)</f>
        <v>0</v>
      </c>
      <c r="BC32" s="3">
        <f>IFERROR(ABS(SUMIFS(Data!BC$2:BC$49,Data!$A$2:$A$49,$A32,Data!$B$2:$B$49,"1")-SUMIFS(Data!BC$2:BC$49,Data!$A$2:$A$49,$A32,Data!$B$2:$B$49,"2"))/SUMIFS(Data!BC$2:BC$49,Data!$A$2:$A$49,$A32,Data!$B$2:$B$49,"1"),0)</f>
        <v>0</v>
      </c>
      <c r="BD32" s="3">
        <f>IFERROR(ABS(SUMIFS(Data!BD$2:BD$49,Data!$A$2:$A$49,$A32,Data!$B$2:$B$49,"1")-SUMIFS(Data!BD$2:BD$49,Data!$A$2:$A$49,$A32,Data!$B$2:$B$49,"2"))/SUMIFS(Data!BD$2:BD$49,Data!$A$2:$A$49,$A32,Data!$B$2:$B$49,"1"),0)</f>
        <v>0</v>
      </c>
      <c r="BE32" s="3">
        <f>IFERROR(ABS(SUMIFS(Data!BE$2:BE$49,Data!$A$2:$A$49,$A32,Data!$B$2:$B$49,"1")-SUMIFS(Data!BE$2:BE$49,Data!$A$2:$A$49,$A32,Data!$B$2:$B$49,"2"))/SUMIFS(Data!BE$2:BE$49,Data!$A$2:$A$49,$A32,Data!$B$2:$B$49,"1"),0)</f>
        <v>0</v>
      </c>
      <c r="BF32" s="3">
        <f>IFERROR(ABS(SUMIFS(Data!BF$2:BF$49,Data!$A$2:$A$49,$A32,Data!$B$2:$B$49,"1")-SUMIFS(Data!BF$2:BF$49,Data!$A$2:$A$49,$A32,Data!$B$2:$B$49,"2"))/SUMIFS(Data!BF$2:BF$49,Data!$A$2:$A$49,$A32,Data!$B$2:$B$49,"1"),0)</f>
        <v>7.8767291882045982E-4</v>
      </c>
      <c r="BG32" s="3">
        <f>IFERROR(ABS(SUMIFS(Data!BG$2:BG$49,Data!$A$2:$A$49,$A32,Data!$B$2:$B$49,"1")-SUMIFS(Data!BG$2:BG$49,Data!$A$2:$A$49,$A32,Data!$B$2:$B$49,"2"))/SUMIFS(Data!BG$2:BG$49,Data!$A$2:$A$49,$A32,Data!$B$2:$B$49,"1"),0)</f>
        <v>0</v>
      </c>
      <c r="BH32" s="3">
        <f>IFERROR(ABS(SUMIFS(Data!BH$2:BH$49,Data!$A$2:$A$49,$A32,Data!$B$2:$B$49,"1")-SUMIFS(Data!BH$2:BH$49,Data!$A$2:$A$49,$A32,Data!$B$2:$B$49,"2"))/SUMIFS(Data!BH$2:BH$49,Data!$A$2:$A$49,$A32,Data!$B$2:$B$49,"1"),0)</f>
        <v>0</v>
      </c>
      <c r="BI32" s="3">
        <f>IFERROR(ABS(SUMIFS(Data!BI$2:BI$49,Data!$A$2:$A$49,$A32,Data!$B$2:$B$49,"1")-SUMIFS(Data!BI$2:BI$49,Data!$A$2:$A$49,$A32,Data!$B$2:$B$49,"2"))/SUMIFS(Data!BI$2:BI$49,Data!$A$2:$A$49,$A32,Data!$B$2:$B$49,"1"),0)</f>
        <v>6.4871878040869281E-4</v>
      </c>
      <c r="BJ32" s="3">
        <f>IFERROR(ABS(SUMIFS(Data!BJ$2:BJ$49,Data!$A$2:$A$49,$A32,Data!$B$2:$B$49,"1")-SUMIFS(Data!BJ$2:BJ$49,Data!$A$2:$A$49,$A32,Data!$B$2:$B$49,"2"))/SUMIFS(Data!BJ$2:BJ$49,Data!$A$2:$A$49,$A32,Data!$B$2:$B$49,"1"),0)</f>
        <v>0</v>
      </c>
      <c r="BK32" s="3">
        <f>IFERROR(ABS(SUMIFS(Data!BK$2:BK$49,Data!$A$2:$A$49,$A32,Data!$B$2:$B$49,"1")-SUMIFS(Data!BK$2:BK$49,Data!$A$2:$A$49,$A32,Data!$B$2:$B$49,"2"))/SUMIFS(Data!BK$2:BK$49,Data!$A$2:$A$49,$A32,Data!$B$2:$B$49,"1"),0)</f>
        <v>1.1181921257379676E-3</v>
      </c>
      <c r="BL32" s="3">
        <f>IFERROR(ABS(SUMIFS(Data!BL$2:BL$49,Data!$A$2:$A$49,$A32,Data!$B$2:$B$49,"1")-SUMIFS(Data!BL$2:BL$49,Data!$A$2:$A$49,$A32,Data!$B$2:$B$49,"2"))/SUMIFS(Data!BL$2:BL$49,Data!$A$2:$A$49,$A32,Data!$B$2:$B$49,"1"),0)</f>
        <v>0</v>
      </c>
      <c r="BM32" s="3">
        <f>IFERROR(ABS(SUMIFS(Data!BM$2:BM$49,Data!$A$2:$A$49,$A32,Data!$B$2:$B$49,"1")-SUMIFS(Data!BM$2:BM$49,Data!$A$2:$A$49,$A32,Data!$B$2:$B$49,"2"))/SUMIFS(Data!BM$2:BM$49,Data!$A$2:$A$49,$A32,Data!$B$2:$B$49,"1"),0)</f>
        <v>3.9627501486031304E-4</v>
      </c>
      <c r="BN32" s="3">
        <f>IFERROR(ABS(SUMIFS(Data!BN$2:BN$49,Data!$A$2:$A$49,$A32,Data!$B$2:$B$49,"1")-SUMIFS(Data!BN$2:BN$49,Data!$A$2:$A$49,$A32,Data!$B$2:$B$49,"2"))/SUMIFS(Data!BN$2:BN$49,Data!$A$2:$A$49,$A32,Data!$B$2:$B$49,"1"),0)</f>
        <v>9.0711175616835997E-4</v>
      </c>
      <c r="BO32" s="3">
        <f>IFERROR(ABS(SUMIFS(Data!BO$2:BO$49,Data!$A$2:$A$49,$A32,Data!$B$2:$B$49,"1")-SUMIFS(Data!BO$2:BO$49,Data!$A$2:$A$49,$A32,Data!$B$2:$B$49,"2"))/SUMIFS(Data!BO$2:BO$49,Data!$A$2:$A$49,$A32,Data!$B$2:$B$49,"1"),0)</f>
        <v>0</v>
      </c>
      <c r="BP32" s="3">
        <f>IFERROR(ABS(SUMIFS(Data!BP$2:BP$49,Data!$A$2:$A$49,$A32,Data!$B$2:$B$49,"1")-SUMIFS(Data!BP$2:BP$49,Data!$A$2:$A$49,$A32,Data!$B$2:$B$49,"2"))/SUMIFS(Data!BP$2:BP$49,Data!$A$2:$A$49,$A32,Data!$B$2:$B$49,"1"),0)</f>
        <v>1.7103437790995989E-4</v>
      </c>
      <c r="BQ32" s="3">
        <f>IFERROR(ABS(SUMIFS(Data!BQ$2:BQ$49,Data!$A$2:$A$49,$A32,Data!$B$2:$B$49,"1")-SUMIFS(Data!BQ$2:BQ$49,Data!$A$2:$A$49,$A32,Data!$B$2:$B$49,"2"))/SUMIFS(Data!BQ$2:BQ$49,Data!$A$2:$A$49,$A32,Data!$B$2:$B$49,"1"),0)</f>
        <v>0</v>
      </c>
      <c r="BR32" s="3">
        <f>IFERROR(ABS(SUMIFS(Data!BR$2:BR$49,Data!$A$2:$A$49,$A32,Data!$B$2:$B$49,"1")-SUMIFS(Data!BR$2:BR$49,Data!$A$2:$A$49,$A32,Data!$B$2:$B$49,"2"))/SUMIFS(Data!BR$2:BR$49,Data!$A$2:$A$49,$A32,Data!$B$2:$B$49,"1"),0)</f>
        <v>1.0240828269187485E-2</v>
      </c>
      <c r="BS32" s="3">
        <f>IFERROR(ABS(SUMIFS(Data!BS$2:BS$49,Data!$A$2:$A$49,$A32,Data!$B$2:$B$49,"1")-SUMIFS(Data!BS$2:BS$49,Data!$A$2:$A$49,$A32,Data!$B$2:$B$49,"2"))/SUMIFS(Data!BS$2:BS$49,Data!$A$2:$A$49,$A32,Data!$B$2:$B$49,"1"),0)</f>
        <v>4.9264117248599049E-4</v>
      </c>
      <c r="BT32" s="3">
        <f>IFERROR(ABS(SUMIFS(Data!BT$2:BT$49,Data!$A$2:$A$49,$A32,Data!$B$2:$B$49,"1")-SUMIFS(Data!BT$2:BT$49,Data!$A$2:$A$49,$A32,Data!$B$2:$B$49,"2"))/SUMIFS(Data!BT$2:BT$49,Data!$A$2:$A$49,$A32,Data!$B$2:$B$49,"1"),0)</f>
        <v>0</v>
      </c>
      <c r="BU32" s="3">
        <f>IFERROR(ABS(SUMIFS(Data!BU$2:BU$49,Data!$A$2:$A$49,$A32,Data!$B$2:$B$49,"1")-SUMIFS(Data!BU$2:BU$49,Data!$A$2:$A$49,$A32,Data!$B$2:$B$49,"2"))/SUMIFS(Data!BU$2:BU$49,Data!$A$2:$A$49,$A32,Data!$B$2:$B$49,"1"),0)</f>
        <v>1.6474464579901153E-3</v>
      </c>
      <c r="BV32" s="3">
        <f>IFERROR(ABS(SUMIFS(Data!BV$2:BV$49,Data!$A$2:$A$49,$A32,Data!$B$2:$B$49,"1")-SUMIFS(Data!BV$2:BV$49,Data!$A$2:$A$49,$A32,Data!$B$2:$B$49,"2"))/SUMIFS(Data!BV$2:BV$49,Data!$A$2:$A$49,$A32,Data!$B$2:$B$49,"1"),0)</f>
        <v>0</v>
      </c>
      <c r="BW32" s="3">
        <f>IFERROR(ABS(SUMIFS(Data!BW$2:BW$49,Data!$A$2:$A$49,$A32,Data!$B$2:$B$49,"1")-SUMIFS(Data!BW$2:BW$49,Data!$A$2:$A$49,$A32,Data!$B$2:$B$49,"2"))/SUMIFS(Data!BW$2:BW$49,Data!$A$2:$A$49,$A32,Data!$B$2:$B$49,"1"),0)</f>
        <v>1.0102710894089914E-3</v>
      </c>
      <c r="BX32" s="3">
        <f>IFERROR(ABS(SUMIFS(Data!BX$2:BX$49,Data!$A$2:$A$49,$A32,Data!$B$2:$B$49,"1")-SUMIFS(Data!BX$2:BX$49,Data!$A$2:$A$49,$A32,Data!$B$2:$B$49,"2"))/SUMIFS(Data!BX$2:BX$49,Data!$A$2:$A$49,$A32,Data!$B$2:$B$49,"1"),0)</f>
        <v>0</v>
      </c>
      <c r="BY32" s="3">
        <f>IFERROR(ABS(SUMIFS(Data!BY$2:BY$49,Data!$A$2:$A$49,$A32,Data!$B$2:$B$49,"1")-SUMIFS(Data!BY$2:BY$49,Data!$A$2:$A$49,$A32,Data!$B$2:$B$49,"2"))/SUMIFS(Data!BY$2:BY$49,Data!$A$2:$A$49,$A32,Data!$B$2:$B$49,"1"),0)</f>
        <v>4.8923679060665359E-4</v>
      </c>
      <c r="BZ32" s="3">
        <f>IFERROR(ABS(SUMIFS(Data!BZ$2:BZ$49,Data!$A$2:$A$49,$A32,Data!$B$2:$B$49,"1")-SUMIFS(Data!BZ$2:BZ$49,Data!$A$2:$A$49,$A32,Data!$B$2:$B$49,"2"))/SUMIFS(Data!BZ$2:BZ$49,Data!$A$2:$A$49,$A32,Data!$B$2:$B$49,"1"),0)</f>
        <v>0</v>
      </c>
      <c r="CA32" s="3">
        <f>IFERROR(ABS(SUMIFS(Data!CA$2:CA$49,Data!$A$2:$A$49,$A32,Data!$B$2:$B$49,"1")-SUMIFS(Data!CA$2:CA$49,Data!$A$2:$A$49,$A32,Data!$B$2:$B$49,"2"))/SUMIFS(Data!CA$2:CA$49,Data!$A$2:$A$49,$A32,Data!$B$2:$B$49,"1"),0)</f>
        <v>4.6234756978558633E-4</v>
      </c>
      <c r="CB32" s="3">
        <f>IFERROR(ABS(SUMIFS(Data!CB$2:CB$49,Data!$A$2:$A$49,$A32,Data!$B$2:$B$49,"1")-SUMIFS(Data!CB$2:CB$49,Data!$A$2:$A$49,$A32,Data!$B$2:$B$49,"2"))/SUMIFS(Data!CB$2:CB$49,Data!$A$2:$A$49,$A32,Data!$B$2:$B$49,"1"),0)</f>
        <v>1.3964747872502561E-3</v>
      </c>
      <c r="CC32" s="3">
        <f>IFERROR(ABS(SUMIFS(Data!CC$2:CC$49,Data!$A$2:$A$49,$A32,Data!$B$2:$B$49,"1")-SUMIFS(Data!CC$2:CC$49,Data!$A$2:$A$49,$A32,Data!$B$2:$B$49,"2"))/SUMIFS(Data!CC$2:CC$49,Data!$A$2:$A$49,$A32,Data!$B$2:$B$49,"1"),0)</f>
        <v>7.7446211186137125E-4</v>
      </c>
      <c r="CD32" s="3">
        <f>IFERROR(ABS(SUMIFS(Data!CD$2:CD$49,Data!$A$2:$A$49,$A32,Data!$B$2:$B$49,"1")-SUMIFS(Data!CD$2:CD$49,Data!$A$2:$A$49,$A32,Data!$B$2:$B$49,"2"))/SUMIFS(Data!CD$2:CD$49,Data!$A$2:$A$49,$A32,Data!$B$2:$B$49,"1"),0)</f>
        <v>1.0351966873706005E-3</v>
      </c>
      <c r="CE32" s="3">
        <f>IFERROR(ABS(SUMIFS(Data!CE$2:CE$49,Data!$A$2:$A$49,$A32,Data!$B$2:$B$49,"1")-SUMIFS(Data!CE$2:CE$49,Data!$A$2:$A$49,$A32,Data!$B$2:$B$49,"2"))/SUMIFS(Data!CE$2:CE$49,Data!$A$2:$A$49,$A32,Data!$B$2:$B$49,"1"),0)</f>
        <v>0</v>
      </c>
      <c r="CF32" s="3">
        <f>IFERROR(ABS(SUMIFS(Data!CF$2:CF$49,Data!$A$2:$A$49,$A32,Data!$B$2:$B$49,"1")-SUMIFS(Data!CF$2:CF$49,Data!$A$2:$A$49,$A32,Data!$B$2:$B$49,"2"))/SUMIFS(Data!CF$2:CF$49,Data!$A$2:$A$49,$A32,Data!$B$2:$B$49,"1"),0)</f>
        <v>6.228977201943441E-5</v>
      </c>
      <c r="CG32" s="3">
        <f>IFERROR(ABS(SUMIFS(Data!CG$2:CG$49,Data!$A$2:$A$49,$A32,Data!$B$2:$B$49,"1")-SUMIFS(Data!CG$2:CG$49,Data!$A$2:$A$49,$A32,Data!$B$2:$B$49,"2"))/SUMIFS(Data!CG$2:CG$49,Data!$A$2:$A$49,$A32,Data!$B$2:$B$49,"1"),0)</f>
        <v>5.4914881933003843E-5</v>
      </c>
      <c r="CH32" s="3">
        <f>IFERROR(ABS(SUMIFS(Data!CH$2:CH$49,Data!$A$2:$A$49,$A32,Data!$B$2:$B$49,"1")-SUMIFS(Data!CH$2:CH$49,Data!$A$2:$A$49,$A32,Data!$B$2:$B$49,"2"))/SUMIFS(Data!CH$2:CH$49,Data!$A$2:$A$49,$A32,Data!$B$2:$B$49,"1"),0)</f>
        <v>8.5867620751341677E-4</v>
      </c>
      <c r="CI32" s="3">
        <f>IFERROR(ABS(SUMIFS(Data!CI$2:CI$49,Data!$A$2:$A$49,$A32,Data!$B$2:$B$49,"1")-SUMIFS(Data!CI$2:CI$49,Data!$A$2:$A$49,$A32,Data!$B$2:$B$49,"2"))/SUMIFS(Data!CI$2:CI$49,Data!$A$2:$A$49,$A32,Data!$B$2:$B$49,"1"),0)</f>
        <v>9.7680779213530191E-4</v>
      </c>
      <c r="CJ32" s="3">
        <f>IFERROR(ABS(SUMIFS(Data!CJ$2:CJ$49,Data!$A$2:$A$49,$A32,Data!$B$2:$B$49,"1")-SUMIFS(Data!CJ$2:CJ$49,Data!$A$2:$A$49,$A32,Data!$B$2:$B$49,"2"))/SUMIFS(Data!CJ$2:CJ$49,Data!$A$2:$A$49,$A32,Data!$B$2:$B$49,"1"),0)</f>
        <v>8.8711465956974934E-4</v>
      </c>
      <c r="CK32" s="3">
        <f>IFERROR(ABS(SUMIFS(Data!CK$2:CK$49,Data!$A$2:$A$49,$A32,Data!$B$2:$B$49,"1")-SUMIFS(Data!CK$2:CK$49,Data!$A$2:$A$49,$A32,Data!$B$2:$B$49,"2"))/SUMIFS(Data!CK$2:CK$49,Data!$A$2:$A$49,$A32,Data!$B$2:$B$49,"1"),0)</f>
        <v>0</v>
      </c>
      <c r="CL32" s="3">
        <f>IFERROR(ABS(SUMIFS(Data!CL$2:CL$49,Data!$A$2:$A$49,$A32,Data!$B$2:$B$49,"1")-SUMIFS(Data!CL$2:CL$49,Data!$A$2:$A$49,$A32,Data!$B$2:$B$49,"2"))/SUMIFS(Data!CL$2:CL$49,Data!$A$2:$A$49,$A32,Data!$B$2:$B$49,"1"),0)</f>
        <v>0</v>
      </c>
    </row>
    <row r="33" spans="1:90" x14ac:dyDescent="0.25">
      <c r="A33" s="1" t="s">
        <v>94</v>
      </c>
      <c r="B33" s="1" t="s">
        <v>91</v>
      </c>
      <c r="C33" s="3">
        <f>IFERROR(ABS(SUMIFS(Data!C$2:C$49,Data!$A$2:$A$49,$A33,Data!$B$2:$B$49,"1")-SUMIFS(Data!C$2:C$49,Data!$A$2:$A$49,$A33,Data!$B$2:$B$49,"2"))/SUMIFS(Data!C$2:C$49,Data!$A$2:$A$49,$A33,Data!$B$2:$B$49,"1"),0)</f>
        <v>0</v>
      </c>
      <c r="D33" s="3">
        <f>IFERROR(ABS(SUMIFS(Data!D$2:D$49,Data!$A$2:$A$49,$A33,Data!$B$2:$B$49,"1")-SUMIFS(Data!D$2:D$49,Data!$A$2:$A$49,$A33,Data!$B$2:$B$49,"2"))/SUMIFS(Data!D$2:D$49,Data!$A$2:$A$49,$A33,Data!$B$2:$B$49,"1"),0)</f>
        <v>9.8377750887859199E-6</v>
      </c>
      <c r="E33" s="3">
        <f>IFERROR(ABS(SUMIFS(Data!E$2:E$49,Data!$A$2:$A$49,$A33,Data!$B$2:$B$49,"1")-SUMIFS(Data!E$2:E$49,Data!$A$2:$A$49,$A33,Data!$B$2:$B$49,"2"))/SUMIFS(Data!E$2:E$49,Data!$A$2:$A$49,$A33,Data!$B$2:$B$49,"1"),0)</f>
        <v>1.4438348252959862E-4</v>
      </c>
      <c r="F33" s="3">
        <f>IFERROR(ABS(SUMIFS(Data!F$2:F$49,Data!$A$2:$A$49,$A33,Data!$B$2:$B$49,"1")-SUMIFS(Data!F$2:F$49,Data!$A$2:$A$49,$A33,Data!$B$2:$B$49,"2"))/SUMIFS(Data!F$2:F$49,Data!$A$2:$A$49,$A33,Data!$B$2:$B$49,"1"),0)</f>
        <v>1.1778563015312131E-3</v>
      </c>
      <c r="G33" s="3">
        <f>IFERROR(ABS(SUMIFS(Data!G$2:G$49,Data!$A$2:$A$49,$A33,Data!$B$2:$B$49,"1")-SUMIFS(Data!G$2:G$49,Data!$A$2:$A$49,$A33,Data!$B$2:$B$49,"2"))/SUMIFS(Data!G$2:G$49,Data!$A$2:$A$49,$A33,Data!$B$2:$B$49,"1"),0)</f>
        <v>0</v>
      </c>
      <c r="H33" s="3">
        <f>IFERROR(ABS(SUMIFS(Data!H$2:H$49,Data!$A$2:$A$49,$A33,Data!$B$2:$B$49,"1")-SUMIFS(Data!H$2:H$49,Data!$A$2:$A$49,$A33,Data!$B$2:$B$49,"2"))/SUMIFS(Data!H$2:H$49,Data!$A$2:$A$49,$A33,Data!$B$2:$B$49,"1"),0)</f>
        <v>0</v>
      </c>
      <c r="I33" s="3">
        <f>IFERROR(ABS(SUMIFS(Data!I$2:I$49,Data!$A$2:$A$49,$A33,Data!$B$2:$B$49,"1")-SUMIFS(Data!I$2:I$49,Data!$A$2:$A$49,$A33,Data!$B$2:$B$49,"2"))/SUMIFS(Data!I$2:I$49,Data!$A$2:$A$49,$A33,Data!$B$2:$B$49,"1"),0)</f>
        <v>1.6414970453053185E-3</v>
      </c>
      <c r="J33" s="3">
        <f>IFERROR(ABS(SUMIFS(Data!J$2:J$49,Data!$A$2:$A$49,$A33,Data!$B$2:$B$49,"1")-SUMIFS(Data!J$2:J$49,Data!$A$2:$A$49,$A33,Data!$B$2:$B$49,"2"))/SUMIFS(Data!J$2:J$49,Data!$A$2:$A$49,$A33,Data!$B$2:$B$49,"1"),0)</f>
        <v>1.4705882352941176E-2</v>
      </c>
      <c r="K33" s="3">
        <f>IFERROR(ABS(SUMIFS(Data!K$2:K$49,Data!$A$2:$A$49,$A33,Data!$B$2:$B$49,"1")-SUMIFS(Data!K$2:K$49,Data!$A$2:$A$49,$A33,Data!$B$2:$B$49,"2"))/SUMIFS(Data!K$2:K$49,Data!$A$2:$A$49,$A33,Data!$B$2:$B$49,"1"),0)</f>
        <v>7.4724453577433212E-4</v>
      </c>
      <c r="L33" s="3">
        <f>IFERROR(ABS(SUMIFS(Data!L$2:L$49,Data!$A$2:$A$49,$A33,Data!$B$2:$B$49,"1")-SUMIFS(Data!L$2:L$49,Data!$A$2:$A$49,$A33,Data!$B$2:$B$49,"2"))/SUMIFS(Data!L$2:L$49,Data!$A$2:$A$49,$A33,Data!$B$2:$B$49,"1"),0)</f>
        <v>6.7104085893229944E-4</v>
      </c>
      <c r="M33" s="3">
        <f>IFERROR(ABS(SUMIFS(Data!M$2:M$49,Data!$A$2:$A$49,$A33,Data!$B$2:$B$49,"1")-SUMIFS(Data!M$2:M$49,Data!$A$2:$A$49,$A33,Data!$B$2:$B$49,"2"))/SUMIFS(Data!M$2:M$49,Data!$A$2:$A$49,$A33,Data!$B$2:$B$49,"1"),0)</f>
        <v>0</v>
      </c>
      <c r="N33" s="3">
        <f>IFERROR(ABS(SUMIFS(Data!N$2:N$49,Data!$A$2:$A$49,$A33,Data!$B$2:$B$49,"1")-SUMIFS(Data!N$2:N$49,Data!$A$2:$A$49,$A33,Data!$B$2:$B$49,"2"))/SUMIFS(Data!N$2:N$49,Data!$A$2:$A$49,$A33,Data!$B$2:$B$49,"1"),0)</f>
        <v>6.3064956905612779E-4</v>
      </c>
      <c r="O33" s="3">
        <f>IFERROR(ABS(SUMIFS(Data!O$2:O$49,Data!$A$2:$A$49,$A33,Data!$B$2:$B$49,"1")-SUMIFS(Data!O$2:O$49,Data!$A$2:$A$49,$A33,Data!$B$2:$B$49,"2"))/SUMIFS(Data!O$2:O$49,Data!$A$2:$A$49,$A33,Data!$B$2:$B$49,"1"),0)</f>
        <v>7.6643035064188537E-5</v>
      </c>
      <c r="P33" s="3">
        <f>IFERROR(ABS(SUMIFS(Data!P$2:P$49,Data!$A$2:$A$49,$A33,Data!$B$2:$B$49,"1")-SUMIFS(Data!P$2:P$49,Data!$A$2:$A$49,$A33,Data!$B$2:$B$49,"2"))/SUMIFS(Data!P$2:P$49,Data!$A$2:$A$49,$A33,Data!$B$2:$B$49,"1"),0)</f>
        <v>2.3457315017079859E-4</v>
      </c>
      <c r="Q33" s="3">
        <f>IFERROR(ABS(SUMIFS(Data!Q$2:Q$49,Data!$A$2:$A$49,$A33,Data!$B$2:$B$49,"1")-SUMIFS(Data!Q$2:Q$49,Data!$A$2:$A$49,$A33,Data!$B$2:$B$49,"2"))/SUMIFS(Data!Q$2:Q$49,Data!$A$2:$A$49,$A33,Data!$B$2:$B$49,"1"),0)</f>
        <v>6.3842561526570728E-5</v>
      </c>
      <c r="R33" s="3">
        <f>IFERROR(ABS(SUMIFS(Data!R$2:R$49,Data!$A$2:$A$49,$A33,Data!$B$2:$B$49,"1")-SUMIFS(Data!R$2:R$49,Data!$A$2:$A$49,$A33,Data!$B$2:$B$49,"2"))/SUMIFS(Data!R$2:R$49,Data!$A$2:$A$49,$A33,Data!$B$2:$B$49,"1"),0)</f>
        <v>9.0911157071751626E-5</v>
      </c>
      <c r="S33" s="3">
        <f>IFERROR(ABS(SUMIFS(Data!S$2:S$49,Data!$A$2:$A$49,$A33,Data!$B$2:$B$49,"1")-SUMIFS(Data!S$2:S$49,Data!$A$2:$A$49,$A33,Data!$B$2:$B$49,"2"))/SUMIFS(Data!S$2:S$49,Data!$A$2:$A$49,$A33,Data!$B$2:$B$49,"1"),0)</f>
        <v>2.2429144294161627E-3</v>
      </c>
      <c r="T33" s="3">
        <f>IFERROR(ABS(SUMIFS(Data!T$2:T$49,Data!$A$2:$A$49,$A33,Data!$B$2:$B$49,"1")-SUMIFS(Data!T$2:T$49,Data!$A$2:$A$49,$A33,Data!$B$2:$B$49,"2"))/SUMIFS(Data!T$2:T$49,Data!$A$2:$A$49,$A33,Data!$B$2:$B$49,"1"),0)</f>
        <v>1.0692042447408517E-4</v>
      </c>
      <c r="U33" s="3">
        <f>IFERROR(ABS(SUMIFS(Data!U$2:U$49,Data!$A$2:$A$49,$A33,Data!$B$2:$B$49,"1")-SUMIFS(Data!U$2:U$49,Data!$A$2:$A$49,$A33,Data!$B$2:$B$49,"2"))/SUMIFS(Data!U$2:U$49,Data!$A$2:$A$49,$A33,Data!$B$2:$B$49,"1"),0)</f>
        <v>1.8062496236979952E-4</v>
      </c>
      <c r="V33" s="3">
        <f>IFERROR(ABS(SUMIFS(Data!V$2:V$49,Data!$A$2:$A$49,$A33,Data!$B$2:$B$49,"1")-SUMIFS(Data!V$2:V$49,Data!$A$2:$A$49,$A33,Data!$B$2:$B$49,"2"))/SUMIFS(Data!V$2:V$49,Data!$A$2:$A$49,$A33,Data!$B$2:$B$49,"1"),0)</f>
        <v>1.2456993712184126E-3</v>
      </c>
      <c r="W33" s="3">
        <f>IFERROR(ABS(SUMIFS(Data!W$2:W$49,Data!$A$2:$A$49,$A33,Data!$B$2:$B$49,"1")-SUMIFS(Data!W$2:W$49,Data!$A$2:$A$49,$A33,Data!$B$2:$B$49,"2"))/SUMIFS(Data!W$2:W$49,Data!$A$2:$A$49,$A33,Data!$B$2:$B$49,"1"),0)</f>
        <v>4.2114457737361764E-4</v>
      </c>
      <c r="X33" s="3">
        <f>IFERROR(ABS(SUMIFS(Data!X$2:X$49,Data!$A$2:$A$49,$A33,Data!$B$2:$B$49,"1")-SUMIFS(Data!X$2:X$49,Data!$A$2:$A$49,$A33,Data!$B$2:$B$49,"2"))/SUMIFS(Data!X$2:X$49,Data!$A$2:$A$49,$A33,Data!$B$2:$B$49,"1"),0)</f>
        <v>9.6654275092936798E-4</v>
      </c>
      <c r="Y33" s="3">
        <f>IFERROR(ABS(SUMIFS(Data!Y$2:Y$49,Data!$A$2:$A$49,$A33,Data!$B$2:$B$49,"1")-SUMIFS(Data!Y$2:Y$49,Data!$A$2:$A$49,$A33,Data!$B$2:$B$49,"2"))/SUMIFS(Data!Y$2:Y$49,Data!$A$2:$A$49,$A33,Data!$B$2:$B$49,"1"),0)</f>
        <v>2.4539275109813257E-5</v>
      </c>
      <c r="Z33" s="3">
        <f>IFERROR(ABS(SUMIFS(Data!Z$2:Z$49,Data!$A$2:$A$49,$A33,Data!$B$2:$B$49,"1")-SUMIFS(Data!Z$2:Z$49,Data!$A$2:$A$49,$A33,Data!$B$2:$B$49,"2"))/SUMIFS(Data!Z$2:Z$49,Data!$A$2:$A$49,$A33,Data!$B$2:$B$49,"1"),0)</f>
        <v>0</v>
      </c>
      <c r="AA33" s="3">
        <f>IFERROR(ABS(SUMIFS(Data!AA$2:AA$49,Data!$A$2:$A$49,$A33,Data!$B$2:$B$49,"1")-SUMIFS(Data!AA$2:AA$49,Data!$A$2:$A$49,$A33,Data!$B$2:$B$49,"2"))/SUMIFS(Data!AA$2:AA$49,Data!$A$2:$A$49,$A33,Data!$B$2:$B$49,"1"),0)</f>
        <v>9.5510983763132763E-5</v>
      </c>
      <c r="AB33" s="3">
        <f>IFERROR(ABS(SUMIFS(Data!AB$2:AB$49,Data!$A$2:$A$49,$A33,Data!$B$2:$B$49,"1")-SUMIFS(Data!AB$2:AB$49,Data!$A$2:$A$49,$A33,Data!$B$2:$B$49,"2"))/SUMIFS(Data!AB$2:AB$49,Data!$A$2:$A$49,$A33,Data!$B$2:$B$49,"1"),0)</f>
        <v>2.4698981167026862E-4</v>
      </c>
      <c r="AC33" s="3">
        <f>IFERROR(ABS(SUMIFS(Data!AC$2:AC$49,Data!$A$2:$A$49,$A33,Data!$B$2:$B$49,"1")-SUMIFS(Data!AC$2:AC$49,Data!$A$2:$A$49,$A33,Data!$B$2:$B$49,"2"))/SUMIFS(Data!AC$2:AC$49,Data!$A$2:$A$49,$A33,Data!$B$2:$B$49,"1"),0)</f>
        <v>4.7824007651841227E-4</v>
      </c>
      <c r="AD33" s="3">
        <f>IFERROR(ABS(SUMIFS(Data!AD$2:AD$49,Data!$A$2:$A$49,$A33,Data!$B$2:$B$49,"1")-SUMIFS(Data!AD$2:AD$49,Data!$A$2:$A$49,$A33,Data!$B$2:$B$49,"2"))/SUMIFS(Data!AD$2:AD$49,Data!$A$2:$A$49,$A33,Data!$B$2:$B$49,"1"),0)</f>
        <v>0</v>
      </c>
      <c r="AE33" s="3">
        <f>IFERROR(ABS(SUMIFS(Data!AE$2:AE$49,Data!$A$2:$A$49,$A33,Data!$B$2:$B$49,"1")-SUMIFS(Data!AE$2:AE$49,Data!$A$2:$A$49,$A33,Data!$B$2:$B$49,"2"))/SUMIFS(Data!AE$2:AE$49,Data!$A$2:$A$49,$A33,Data!$B$2:$B$49,"1"),0)</f>
        <v>0</v>
      </c>
      <c r="AF33" s="3">
        <f>IFERROR(ABS(SUMIFS(Data!AF$2:AF$49,Data!$A$2:$A$49,$A33,Data!$B$2:$B$49,"1")-SUMIFS(Data!AF$2:AF$49,Data!$A$2:$A$49,$A33,Data!$B$2:$B$49,"2"))/SUMIFS(Data!AF$2:AF$49,Data!$A$2:$A$49,$A33,Data!$B$2:$B$49,"1"),0)</f>
        <v>0</v>
      </c>
      <c r="AG33" s="3">
        <f>IFERROR(ABS(SUMIFS(Data!AG$2:AG$49,Data!$A$2:$A$49,$A33,Data!$B$2:$B$49,"1")-SUMIFS(Data!AG$2:AG$49,Data!$A$2:$A$49,$A33,Data!$B$2:$B$49,"2"))/SUMIFS(Data!AG$2:AG$49,Data!$A$2:$A$49,$A33,Data!$B$2:$B$49,"1"),0)</f>
        <v>0</v>
      </c>
      <c r="AH33" s="3">
        <f>IFERROR(ABS(SUMIFS(Data!AH$2:AH$49,Data!$A$2:$A$49,$A33,Data!$B$2:$B$49,"1")-SUMIFS(Data!AH$2:AH$49,Data!$A$2:$A$49,$A33,Data!$B$2:$B$49,"2"))/SUMIFS(Data!AH$2:AH$49,Data!$A$2:$A$49,$A33,Data!$B$2:$B$49,"1"),0)</f>
        <v>0</v>
      </c>
      <c r="AI33" s="3">
        <f>IFERROR(ABS(SUMIFS(Data!AI$2:AI$49,Data!$A$2:$A$49,$A33,Data!$B$2:$B$49,"1")-SUMIFS(Data!AI$2:AI$49,Data!$A$2:$A$49,$A33,Data!$B$2:$B$49,"2"))/SUMIFS(Data!AI$2:AI$49,Data!$A$2:$A$49,$A33,Data!$B$2:$B$49,"1"),0)</f>
        <v>6.9280864625190523E-4</v>
      </c>
      <c r="AJ33" s="3">
        <f>IFERROR(ABS(SUMIFS(Data!AJ$2:AJ$49,Data!$A$2:$A$49,$A33,Data!$B$2:$B$49,"1")-SUMIFS(Data!AJ$2:AJ$49,Data!$A$2:$A$49,$A33,Data!$B$2:$B$49,"2"))/SUMIFS(Data!AJ$2:AJ$49,Data!$A$2:$A$49,$A33,Data!$B$2:$B$49,"1"),0)</f>
        <v>0</v>
      </c>
      <c r="AK33" s="3">
        <f>IFERROR(ABS(SUMIFS(Data!AK$2:AK$49,Data!$A$2:$A$49,$A33,Data!$B$2:$B$49,"1")-SUMIFS(Data!AK$2:AK$49,Data!$A$2:$A$49,$A33,Data!$B$2:$B$49,"2"))/SUMIFS(Data!AK$2:AK$49,Data!$A$2:$A$49,$A33,Data!$B$2:$B$49,"1"),0)</f>
        <v>0</v>
      </c>
      <c r="AL33" s="3">
        <f>IFERROR(ABS(SUMIFS(Data!AL$2:AL$49,Data!$A$2:$A$49,$A33,Data!$B$2:$B$49,"1")-SUMIFS(Data!AL$2:AL$49,Data!$A$2:$A$49,$A33,Data!$B$2:$B$49,"2"))/SUMIFS(Data!AL$2:AL$49,Data!$A$2:$A$49,$A33,Data!$B$2:$B$49,"1"),0)</f>
        <v>0</v>
      </c>
      <c r="AM33" s="3">
        <f>IFERROR(ABS(SUMIFS(Data!AM$2:AM$49,Data!$A$2:$A$49,$A33,Data!$B$2:$B$49,"1")-SUMIFS(Data!AM$2:AM$49,Data!$A$2:$A$49,$A33,Data!$B$2:$B$49,"2"))/SUMIFS(Data!AM$2:AM$49,Data!$A$2:$A$49,$A33,Data!$B$2:$B$49,"1"),0)</f>
        <v>0</v>
      </c>
      <c r="AN33" s="3">
        <f>IFERROR(ABS(SUMIFS(Data!AN$2:AN$49,Data!$A$2:$A$49,$A33,Data!$B$2:$B$49,"1")-SUMIFS(Data!AN$2:AN$49,Data!$A$2:$A$49,$A33,Data!$B$2:$B$49,"2"))/SUMIFS(Data!AN$2:AN$49,Data!$A$2:$A$49,$A33,Data!$B$2:$B$49,"1"),0)</f>
        <v>6.5482839644081506E-4</v>
      </c>
      <c r="AO33" s="3">
        <f>IFERROR(ABS(SUMIFS(Data!AO$2:AO$49,Data!$A$2:$A$49,$A33,Data!$B$2:$B$49,"1")-SUMIFS(Data!AO$2:AO$49,Data!$A$2:$A$49,$A33,Data!$B$2:$B$49,"2"))/SUMIFS(Data!AO$2:AO$49,Data!$A$2:$A$49,$A33,Data!$B$2:$B$49,"1"),0)</f>
        <v>9.1956509979985936E-4</v>
      </c>
      <c r="AP33" s="3">
        <f>IFERROR(ABS(SUMIFS(Data!AP$2:AP$49,Data!$A$2:$A$49,$A33,Data!$B$2:$B$49,"1")-SUMIFS(Data!AP$2:AP$49,Data!$A$2:$A$49,$A33,Data!$B$2:$B$49,"2"))/SUMIFS(Data!AP$2:AP$49,Data!$A$2:$A$49,$A33,Data!$B$2:$B$49,"1"),0)</f>
        <v>4.1152263374485596E-4</v>
      </c>
      <c r="AQ33" s="3">
        <f>IFERROR(ABS(SUMIFS(Data!AQ$2:AQ$49,Data!$A$2:$A$49,$A33,Data!$B$2:$B$49,"1")-SUMIFS(Data!AQ$2:AQ$49,Data!$A$2:$A$49,$A33,Data!$B$2:$B$49,"2"))/SUMIFS(Data!AQ$2:AQ$49,Data!$A$2:$A$49,$A33,Data!$B$2:$B$49,"1"),0)</f>
        <v>5.6732223903177006E-4</v>
      </c>
      <c r="AR33" s="3">
        <f>IFERROR(ABS(SUMIFS(Data!AR$2:AR$49,Data!$A$2:$A$49,$A33,Data!$B$2:$B$49,"1")-SUMIFS(Data!AR$2:AR$49,Data!$A$2:$A$49,$A33,Data!$B$2:$B$49,"2"))/SUMIFS(Data!AR$2:AR$49,Data!$A$2:$A$49,$A33,Data!$B$2:$B$49,"1"),0)</f>
        <v>0</v>
      </c>
      <c r="AS33" s="3">
        <f>IFERROR(ABS(SUMIFS(Data!AS$2:AS$49,Data!$A$2:$A$49,$A33,Data!$B$2:$B$49,"1")-SUMIFS(Data!AS$2:AS$49,Data!$A$2:$A$49,$A33,Data!$B$2:$B$49,"2"))/SUMIFS(Data!AS$2:AS$49,Data!$A$2:$A$49,$A33,Data!$B$2:$B$49,"1"),0)</f>
        <v>1.3235965312642629E-3</v>
      </c>
      <c r="AT33" s="3">
        <f>IFERROR(ABS(SUMIFS(Data!AT$2:AT$49,Data!$A$2:$A$49,$A33,Data!$B$2:$B$49,"1")-SUMIFS(Data!AT$2:AT$49,Data!$A$2:$A$49,$A33,Data!$B$2:$B$49,"2"))/SUMIFS(Data!AT$2:AT$49,Data!$A$2:$A$49,$A33,Data!$B$2:$B$49,"1"),0)</f>
        <v>0</v>
      </c>
      <c r="AU33" s="3">
        <f>IFERROR(ABS(SUMIFS(Data!AU$2:AU$49,Data!$A$2:$A$49,$A33,Data!$B$2:$B$49,"1")-SUMIFS(Data!AU$2:AU$49,Data!$A$2:$A$49,$A33,Data!$B$2:$B$49,"2"))/SUMIFS(Data!AU$2:AU$49,Data!$A$2:$A$49,$A33,Data!$B$2:$B$49,"1"),0)</f>
        <v>0</v>
      </c>
      <c r="AV33" s="3">
        <f>IFERROR(ABS(SUMIFS(Data!AV$2:AV$49,Data!$A$2:$A$49,$A33,Data!$B$2:$B$49,"1")-SUMIFS(Data!AV$2:AV$49,Data!$A$2:$A$49,$A33,Data!$B$2:$B$49,"2"))/SUMIFS(Data!AV$2:AV$49,Data!$A$2:$A$49,$A33,Data!$B$2:$B$49,"1"),0)</f>
        <v>4.8213683043247675E-5</v>
      </c>
      <c r="AW33" s="3">
        <f>IFERROR(ABS(SUMIFS(Data!AW$2:AW$49,Data!$A$2:$A$49,$A33,Data!$B$2:$B$49,"1")-SUMIFS(Data!AW$2:AW$49,Data!$A$2:$A$49,$A33,Data!$B$2:$B$49,"2"))/SUMIFS(Data!AW$2:AW$49,Data!$A$2:$A$49,$A33,Data!$B$2:$B$49,"1"),0)</f>
        <v>0</v>
      </c>
      <c r="AX33" s="3">
        <f>IFERROR(ABS(SUMIFS(Data!AX$2:AX$49,Data!$A$2:$A$49,$A33,Data!$B$2:$B$49,"1")-SUMIFS(Data!AX$2:AX$49,Data!$A$2:$A$49,$A33,Data!$B$2:$B$49,"2"))/SUMIFS(Data!AX$2:AX$49,Data!$A$2:$A$49,$A33,Data!$B$2:$B$49,"1"),0)</f>
        <v>0</v>
      </c>
      <c r="AY33" s="3">
        <f>IFERROR(ABS(SUMIFS(Data!AY$2:AY$49,Data!$A$2:$A$49,$A33,Data!$B$2:$B$49,"1")-SUMIFS(Data!AY$2:AY$49,Data!$A$2:$A$49,$A33,Data!$B$2:$B$49,"2"))/SUMIFS(Data!AY$2:AY$49,Data!$A$2:$A$49,$A33,Data!$B$2:$B$49,"1"),0)</f>
        <v>0</v>
      </c>
      <c r="AZ33" s="3">
        <f>IFERROR(ABS(SUMIFS(Data!AZ$2:AZ$49,Data!$A$2:$A$49,$A33,Data!$B$2:$B$49,"1")-SUMIFS(Data!AZ$2:AZ$49,Data!$A$2:$A$49,$A33,Data!$B$2:$B$49,"2"))/SUMIFS(Data!AZ$2:AZ$49,Data!$A$2:$A$49,$A33,Data!$B$2:$B$49,"1"),0)</f>
        <v>0</v>
      </c>
      <c r="BA33" s="3">
        <f>IFERROR(ABS(SUMIFS(Data!BA$2:BA$49,Data!$A$2:$A$49,$A33,Data!$B$2:$B$49,"1")-SUMIFS(Data!BA$2:BA$49,Data!$A$2:$A$49,$A33,Data!$B$2:$B$49,"2"))/SUMIFS(Data!BA$2:BA$49,Data!$A$2:$A$49,$A33,Data!$B$2:$B$49,"1"),0)</f>
        <v>8.4033613445378156E-4</v>
      </c>
      <c r="BB33" s="3">
        <f>IFERROR(ABS(SUMIFS(Data!BB$2:BB$49,Data!$A$2:$A$49,$A33,Data!$B$2:$B$49,"1")-SUMIFS(Data!BB$2:BB$49,Data!$A$2:$A$49,$A33,Data!$B$2:$B$49,"2"))/SUMIFS(Data!BB$2:BB$49,Data!$A$2:$A$49,$A33,Data!$B$2:$B$49,"1"),0)</f>
        <v>0</v>
      </c>
      <c r="BC33" s="3">
        <f>IFERROR(ABS(SUMIFS(Data!BC$2:BC$49,Data!$A$2:$A$49,$A33,Data!$B$2:$B$49,"1")-SUMIFS(Data!BC$2:BC$49,Data!$A$2:$A$49,$A33,Data!$B$2:$B$49,"2"))/SUMIFS(Data!BC$2:BC$49,Data!$A$2:$A$49,$A33,Data!$B$2:$B$49,"1"),0)</f>
        <v>0</v>
      </c>
      <c r="BD33" s="3">
        <f>IFERROR(ABS(SUMIFS(Data!BD$2:BD$49,Data!$A$2:$A$49,$A33,Data!$B$2:$B$49,"1")-SUMIFS(Data!BD$2:BD$49,Data!$A$2:$A$49,$A33,Data!$B$2:$B$49,"2"))/SUMIFS(Data!BD$2:BD$49,Data!$A$2:$A$49,$A33,Data!$B$2:$B$49,"1"),0)</f>
        <v>0</v>
      </c>
      <c r="BE33" s="3">
        <f>IFERROR(ABS(SUMIFS(Data!BE$2:BE$49,Data!$A$2:$A$49,$A33,Data!$B$2:$B$49,"1")-SUMIFS(Data!BE$2:BE$49,Data!$A$2:$A$49,$A33,Data!$B$2:$B$49,"2"))/SUMIFS(Data!BE$2:BE$49,Data!$A$2:$A$49,$A33,Data!$B$2:$B$49,"1"),0)</f>
        <v>0</v>
      </c>
      <c r="BF33" s="3">
        <f>IFERROR(ABS(SUMIFS(Data!BF$2:BF$49,Data!$A$2:$A$49,$A33,Data!$B$2:$B$49,"1")-SUMIFS(Data!BF$2:BF$49,Data!$A$2:$A$49,$A33,Data!$B$2:$B$49,"2"))/SUMIFS(Data!BF$2:BF$49,Data!$A$2:$A$49,$A33,Data!$B$2:$B$49,"1"),0)</f>
        <v>1.1424219345011425E-3</v>
      </c>
      <c r="BG33" s="3">
        <f>IFERROR(ABS(SUMIFS(Data!BG$2:BG$49,Data!$A$2:$A$49,$A33,Data!$B$2:$B$49,"1")-SUMIFS(Data!BG$2:BG$49,Data!$A$2:$A$49,$A33,Data!$B$2:$B$49,"2"))/SUMIFS(Data!BG$2:BG$49,Data!$A$2:$A$49,$A33,Data!$B$2:$B$49,"1"),0)</f>
        <v>0</v>
      </c>
      <c r="BH33" s="3">
        <f>IFERROR(ABS(SUMIFS(Data!BH$2:BH$49,Data!$A$2:$A$49,$A33,Data!$B$2:$B$49,"1")-SUMIFS(Data!BH$2:BH$49,Data!$A$2:$A$49,$A33,Data!$B$2:$B$49,"2"))/SUMIFS(Data!BH$2:BH$49,Data!$A$2:$A$49,$A33,Data!$B$2:$B$49,"1"),0)</f>
        <v>0</v>
      </c>
      <c r="BI33" s="3">
        <f>IFERROR(ABS(SUMIFS(Data!BI$2:BI$49,Data!$A$2:$A$49,$A33,Data!$B$2:$B$49,"1")-SUMIFS(Data!BI$2:BI$49,Data!$A$2:$A$49,$A33,Data!$B$2:$B$49,"2"))/SUMIFS(Data!BI$2:BI$49,Data!$A$2:$A$49,$A33,Data!$B$2:$B$49,"1"),0)</f>
        <v>9.4102885821831868E-4</v>
      </c>
      <c r="BJ33" s="3">
        <f>IFERROR(ABS(SUMIFS(Data!BJ$2:BJ$49,Data!$A$2:$A$49,$A33,Data!$B$2:$B$49,"1")-SUMIFS(Data!BJ$2:BJ$49,Data!$A$2:$A$49,$A33,Data!$B$2:$B$49,"2"))/SUMIFS(Data!BJ$2:BJ$49,Data!$A$2:$A$49,$A33,Data!$B$2:$B$49,"1"),0)</f>
        <v>0</v>
      </c>
      <c r="BK33" s="3">
        <f>IFERROR(ABS(SUMIFS(Data!BK$2:BK$49,Data!$A$2:$A$49,$A33,Data!$B$2:$B$49,"1")-SUMIFS(Data!BK$2:BK$49,Data!$A$2:$A$49,$A33,Data!$B$2:$B$49,"2"))/SUMIFS(Data!BK$2:BK$49,Data!$A$2:$A$49,$A33,Data!$B$2:$B$49,"1"),0)</f>
        <v>1.2198910432720358E-3</v>
      </c>
      <c r="BL33" s="3">
        <f>IFERROR(ABS(SUMIFS(Data!BL$2:BL$49,Data!$A$2:$A$49,$A33,Data!$B$2:$B$49,"1")-SUMIFS(Data!BL$2:BL$49,Data!$A$2:$A$49,$A33,Data!$B$2:$B$49,"2"))/SUMIFS(Data!BL$2:BL$49,Data!$A$2:$A$49,$A33,Data!$B$2:$B$49,"1"),0)</f>
        <v>4.0338846308995562E-4</v>
      </c>
      <c r="BM33" s="3">
        <f>IFERROR(ABS(SUMIFS(Data!BM$2:BM$49,Data!$A$2:$A$49,$A33,Data!$B$2:$B$49,"1")-SUMIFS(Data!BM$2:BM$49,Data!$A$2:$A$49,$A33,Data!$B$2:$B$49,"2"))/SUMIFS(Data!BM$2:BM$49,Data!$A$2:$A$49,$A33,Data!$B$2:$B$49,"1"),0)</f>
        <v>5.784805244890089E-4</v>
      </c>
      <c r="BN33" s="3">
        <f>IFERROR(ABS(SUMIFS(Data!BN$2:BN$49,Data!$A$2:$A$49,$A33,Data!$B$2:$B$49,"1")-SUMIFS(Data!BN$2:BN$49,Data!$A$2:$A$49,$A33,Data!$B$2:$B$49,"2"))/SUMIFS(Data!BN$2:BN$49,Data!$A$2:$A$49,$A33,Data!$B$2:$B$49,"1"),0)</f>
        <v>0</v>
      </c>
      <c r="BO33" s="3">
        <f>IFERROR(ABS(SUMIFS(Data!BO$2:BO$49,Data!$A$2:$A$49,$A33,Data!$B$2:$B$49,"1")-SUMIFS(Data!BO$2:BO$49,Data!$A$2:$A$49,$A33,Data!$B$2:$B$49,"2"))/SUMIFS(Data!BO$2:BO$49,Data!$A$2:$A$49,$A33,Data!$B$2:$B$49,"1"),0)</f>
        <v>0</v>
      </c>
      <c r="BP33" s="3">
        <f>IFERROR(ABS(SUMIFS(Data!BP$2:BP$49,Data!$A$2:$A$49,$A33,Data!$B$2:$B$49,"1")-SUMIFS(Data!BP$2:BP$49,Data!$A$2:$A$49,$A33,Data!$B$2:$B$49,"2"))/SUMIFS(Data!BP$2:BP$49,Data!$A$2:$A$49,$A33,Data!$B$2:$B$49,"1"),0)</f>
        <v>1.292824822236587E-4</v>
      </c>
      <c r="BQ33" s="3">
        <f>IFERROR(ABS(SUMIFS(Data!BQ$2:BQ$49,Data!$A$2:$A$49,$A33,Data!$B$2:$B$49,"1")-SUMIFS(Data!BQ$2:BQ$49,Data!$A$2:$A$49,$A33,Data!$B$2:$B$49,"2"))/SUMIFS(Data!BQ$2:BQ$49,Data!$A$2:$A$49,$A33,Data!$B$2:$B$49,"1"),0)</f>
        <v>0</v>
      </c>
      <c r="BR33" s="3">
        <f>IFERROR(ABS(SUMIFS(Data!BR$2:BR$49,Data!$A$2:$A$49,$A33,Data!$B$2:$B$49,"1")-SUMIFS(Data!BR$2:BR$49,Data!$A$2:$A$49,$A33,Data!$B$2:$B$49,"2"))/SUMIFS(Data!BR$2:BR$49,Data!$A$2:$A$49,$A33,Data!$B$2:$B$49,"1"),0)</f>
        <v>7.5659316904453093E-4</v>
      </c>
      <c r="BS33" s="3">
        <f>IFERROR(ABS(SUMIFS(Data!BS$2:BS$49,Data!$A$2:$A$49,$A33,Data!$B$2:$B$49,"1")-SUMIFS(Data!BS$2:BS$49,Data!$A$2:$A$49,$A33,Data!$B$2:$B$49,"2"))/SUMIFS(Data!BS$2:BS$49,Data!$A$2:$A$49,$A33,Data!$B$2:$B$49,"1"),0)</f>
        <v>4.7958755470295546E-4</v>
      </c>
      <c r="BT33" s="3">
        <f>IFERROR(ABS(SUMIFS(Data!BT$2:BT$49,Data!$A$2:$A$49,$A33,Data!$B$2:$B$49,"1")-SUMIFS(Data!BT$2:BT$49,Data!$A$2:$A$49,$A33,Data!$B$2:$B$49,"2"))/SUMIFS(Data!BT$2:BT$49,Data!$A$2:$A$49,$A33,Data!$B$2:$B$49,"1"),0)</f>
        <v>0</v>
      </c>
      <c r="BU33" s="3">
        <f>IFERROR(ABS(SUMIFS(Data!BU$2:BU$49,Data!$A$2:$A$49,$A33,Data!$B$2:$B$49,"1")-SUMIFS(Data!BU$2:BU$49,Data!$A$2:$A$49,$A33,Data!$B$2:$B$49,"2"))/SUMIFS(Data!BU$2:BU$49,Data!$A$2:$A$49,$A33,Data!$B$2:$B$49,"1"),0)</f>
        <v>1.589825119236884E-3</v>
      </c>
      <c r="BV33" s="3">
        <f>IFERROR(ABS(SUMIFS(Data!BV$2:BV$49,Data!$A$2:$A$49,$A33,Data!$B$2:$B$49,"1")-SUMIFS(Data!BV$2:BV$49,Data!$A$2:$A$49,$A33,Data!$B$2:$B$49,"2"))/SUMIFS(Data!BV$2:BV$49,Data!$A$2:$A$49,$A33,Data!$B$2:$B$49,"1"),0)</f>
        <v>0</v>
      </c>
      <c r="BW33" s="3">
        <f>IFERROR(ABS(SUMIFS(Data!BW$2:BW$49,Data!$A$2:$A$49,$A33,Data!$B$2:$B$49,"1")-SUMIFS(Data!BW$2:BW$49,Data!$A$2:$A$49,$A33,Data!$B$2:$B$49,"2"))/SUMIFS(Data!BW$2:BW$49,Data!$A$2:$A$49,$A33,Data!$B$2:$B$49,"1"),0)</f>
        <v>9.8659870097837711E-4</v>
      </c>
      <c r="BX33" s="3">
        <f>IFERROR(ABS(SUMIFS(Data!BX$2:BX$49,Data!$A$2:$A$49,$A33,Data!$B$2:$B$49,"1")-SUMIFS(Data!BX$2:BX$49,Data!$A$2:$A$49,$A33,Data!$B$2:$B$49,"2"))/SUMIFS(Data!BX$2:BX$49,Data!$A$2:$A$49,$A33,Data!$B$2:$B$49,"1"),0)</f>
        <v>0</v>
      </c>
      <c r="BY33" s="3">
        <f>IFERROR(ABS(SUMIFS(Data!BY$2:BY$49,Data!$A$2:$A$49,$A33,Data!$B$2:$B$49,"1")-SUMIFS(Data!BY$2:BY$49,Data!$A$2:$A$49,$A33,Data!$B$2:$B$49,"2"))/SUMIFS(Data!BY$2:BY$49,Data!$A$2:$A$49,$A33,Data!$B$2:$B$49,"1"),0)</f>
        <v>4.8000000000000001E-4</v>
      </c>
      <c r="BZ33" s="3">
        <f>IFERROR(ABS(SUMIFS(Data!BZ$2:BZ$49,Data!$A$2:$A$49,$A33,Data!$B$2:$B$49,"1")-SUMIFS(Data!BZ$2:BZ$49,Data!$A$2:$A$49,$A33,Data!$B$2:$B$49,"2"))/SUMIFS(Data!BZ$2:BZ$49,Data!$A$2:$A$49,$A33,Data!$B$2:$B$49,"1"),0)</f>
        <v>0</v>
      </c>
      <c r="CA33" s="3">
        <f>IFERROR(ABS(SUMIFS(Data!CA$2:CA$49,Data!$A$2:$A$49,$A33,Data!$B$2:$B$49,"1")-SUMIFS(Data!CA$2:CA$49,Data!$A$2:$A$49,$A33,Data!$B$2:$B$49,"2"))/SUMIFS(Data!CA$2:CA$49,Data!$A$2:$A$49,$A33,Data!$B$2:$B$49,"1"),0)</f>
        <v>7.5923738822338449E-4</v>
      </c>
      <c r="CB33" s="3">
        <f>IFERROR(ABS(SUMIFS(Data!CB$2:CB$49,Data!$A$2:$A$49,$A33,Data!$B$2:$B$49,"1")-SUMIFS(Data!CB$2:CB$49,Data!$A$2:$A$49,$A33,Data!$B$2:$B$49,"2"))/SUMIFS(Data!CB$2:CB$49,Data!$A$2:$A$49,$A33,Data!$B$2:$B$49,"1"),0)</f>
        <v>1.7778417207041485E-3</v>
      </c>
      <c r="CC33" s="3">
        <f>IFERROR(ABS(SUMIFS(Data!CC$2:CC$49,Data!$A$2:$A$49,$A33,Data!$B$2:$B$49,"1")-SUMIFS(Data!CC$2:CC$49,Data!$A$2:$A$49,$A33,Data!$B$2:$B$49,"2"))/SUMIFS(Data!CC$2:CC$49,Data!$A$2:$A$49,$A33,Data!$B$2:$B$49,"1"),0)</f>
        <v>8.4525891924255414E-4</v>
      </c>
      <c r="CD33" s="3">
        <f>IFERROR(ABS(SUMIFS(Data!CD$2:CD$49,Data!$A$2:$A$49,$A33,Data!$B$2:$B$49,"1")-SUMIFS(Data!CD$2:CD$49,Data!$A$2:$A$49,$A33,Data!$B$2:$B$49,"2"))/SUMIFS(Data!CD$2:CD$49,Data!$A$2:$A$49,$A33,Data!$B$2:$B$49,"1"),0)</f>
        <v>1.0016276449229999E-3</v>
      </c>
      <c r="CE33" s="3">
        <f>IFERROR(ABS(SUMIFS(Data!CE$2:CE$49,Data!$A$2:$A$49,$A33,Data!$B$2:$B$49,"1")-SUMIFS(Data!CE$2:CE$49,Data!$A$2:$A$49,$A33,Data!$B$2:$B$49,"2"))/SUMIFS(Data!CE$2:CE$49,Data!$A$2:$A$49,$A33,Data!$B$2:$B$49,"1"),0)</f>
        <v>0</v>
      </c>
      <c r="CF33" s="3">
        <f>IFERROR(ABS(SUMIFS(Data!CF$2:CF$49,Data!$A$2:$A$49,$A33,Data!$B$2:$B$49,"1")-SUMIFS(Data!CF$2:CF$49,Data!$A$2:$A$49,$A33,Data!$B$2:$B$49,"2"))/SUMIFS(Data!CF$2:CF$49,Data!$A$2:$A$49,$A33,Data!$B$2:$B$49,"1"),0)</f>
        <v>6.0558347968267426E-5</v>
      </c>
      <c r="CG33" s="3">
        <f>IFERROR(ABS(SUMIFS(Data!CG$2:CG$49,Data!$A$2:$A$49,$A33,Data!$B$2:$B$49,"1")-SUMIFS(Data!CG$2:CG$49,Data!$A$2:$A$49,$A33,Data!$B$2:$B$49,"2"))/SUMIFS(Data!CG$2:CG$49,Data!$A$2:$A$49,$A33,Data!$B$2:$B$49,"1"),0)</f>
        <v>1.3380074393213626E-5</v>
      </c>
      <c r="CH33" s="3">
        <f>IFERROR(ABS(SUMIFS(Data!CH$2:CH$49,Data!$A$2:$A$49,$A33,Data!$B$2:$B$49,"1")-SUMIFS(Data!CH$2:CH$49,Data!$A$2:$A$49,$A33,Data!$B$2:$B$49,"2"))/SUMIFS(Data!CH$2:CH$49,Data!$A$2:$A$49,$A33,Data!$B$2:$B$49,"1"),0)</f>
        <v>8.3757939554686953E-4</v>
      </c>
      <c r="CI33" s="3">
        <f>IFERROR(ABS(SUMIFS(Data!CI$2:CI$49,Data!$A$2:$A$49,$A33,Data!$B$2:$B$49,"1")-SUMIFS(Data!CI$2:CI$49,Data!$A$2:$A$49,$A33,Data!$B$2:$B$49,"2"))/SUMIFS(Data!CI$2:CI$49,Data!$A$2:$A$49,$A33,Data!$B$2:$B$49,"1"),0)</f>
        <v>1.1928645014368596E-3</v>
      </c>
      <c r="CJ33" s="3">
        <f>IFERROR(ABS(SUMIFS(Data!CJ$2:CJ$49,Data!$A$2:$A$49,$A33,Data!$B$2:$B$49,"1")-SUMIFS(Data!CJ$2:CJ$49,Data!$A$2:$A$49,$A33,Data!$B$2:$B$49,"2"))/SUMIFS(Data!CJ$2:CJ$49,Data!$A$2:$A$49,$A33,Data!$B$2:$B$49,"1"),0)</f>
        <v>9.6225809900566664E-4</v>
      </c>
      <c r="CK33" s="3">
        <f>IFERROR(ABS(SUMIFS(Data!CK$2:CK$49,Data!$A$2:$A$49,$A33,Data!$B$2:$B$49,"1")-SUMIFS(Data!CK$2:CK$49,Data!$A$2:$A$49,$A33,Data!$B$2:$B$49,"2"))/SUMIFS(Data!CK$2:CK$49,Data!$A$2:$A$49,$A33,Data!$B$2:$B$49,"1"),0)</f>
        <v>0</v>
      </c>
      <c r="CL33" s="3">
        <f>IFERROR(ABS(SUMIFS(Data!CL$2:CL$49,Data!$A$2:$A$49,$A33,Data!$B$2:$B$49,"1")-SUMIFS(Data!CL$2:CL$49,Data!$A$2:$A$49,$A33,Data!$B$2:$B$49,"2"))/SUMIFS(Data!CL$2:CL$49,Data!$A$2:$A$49,$A33,Data!$B$2:$B$49,"1"),0)</f>
        <v>0</v>
      </c>
    </row>
    <row r="34" spans="1:90" x14ac:dyDescent="0.25">
      <c r="A34" s="1" t="s">
        <v>95</v>
      </c>
      <c r="B34" s="1" t="s">
        <v>91</v>
      </c>
      <c r="C34" s="3">
        <f>IFERROR(ABS(SUMIFS(Data!C$2:C$49,Data!$A$2:$A$49,$A34,Data!$B$2:$B$49,"1")-SUMIFS(Data!C$2:C$49,Data!$A$2:$A$49,$A34,Data!$B$2:$B$49,"2"))/SUMIFS(Data!C$2:C$49,Data!$A$2:$A$49,$A34,Data!$B$2:$B$49,"1"),0)</f>
        <v>0</v>
      </c>
      <c r="D34" s="3">
        <f>IFERROR(ABS(SUMIFS(Data!D$2:D$49,Data!$A$2:$A$49,$A34,Data!$B$2:$B$49,"1")-SUMIFS(Data!D$2:D$49,Data!$A$2:$A$49,$A34,Data!$B$2:$B$49,"2"))/SUMIFS(Data!D$2:D$49,Data!$A$2:$A$49,$A34,Data!$B$2:$B$49,"1"),0)</f>
        <v>3.3171267995412887E-5</v>
      </c>
      <c r="E34" s="3">
        <f>IFERROR(ABS(SUMIFS(Data!E$2:E$49,Data!$A$2:$A$49,$A34,Data!$B$2:$B$49,"1")-SUMIFS(Data!E$2:E$49,Data!$A$2:$A$49,$A34,Data!$B$2:$B$49,"2"))/SUMIFS(Data!E$2:E$49,Data!$A$2:$A$49,$A34,Data!$B$2:$B$49,"1"),0)</f>
        <v>2.0926339285714285E-4</v>
      </c>
      <c r="F34" s="3">
        <f>IFERROR(ABS(SUMIFS(Data!F$2:F$49,Data!$A$2:$A$49,$A34,Data!$B$2:$B$49,"1")-SUMIFS(Data!F$2:F$49,Data!$A$2:$A$49,$A34,Data!$B$2:$B$49,"2"))/SUMIFS(Data!F$2:F$49,Data!$A$2:$A$49,$A34,Data!$B$2:$B$49,"1"),0)</f>
        <v>1.3489208633093526E-3</v>
      </c>
      <c r="G34" s="3">
        <f>IFERROR(ABS(SUMIFS(Data!G$2:G$49,Data!$A$2:$A$49,$A34,Data!$B$2:$B$49,"1")-SUMIFS(Data!G$2:G$49,Data!$A$2:$A$49,$A34,Data!$B$2:$B$49,"2"))/SUMIFS(Data!G$2:G$49,Data!$A$2:$A$49,$A34,Data!$B$2:$B$49,"1"),0)</f>
        <v>0</v>
      </c>
      <c r="H34" s="3">
        <f>IFERROR(ABS(SUMIFS(Data!H$2:H$49,Data!$A$2:$A$49,$A34,Data!$B$2:$B$49,"1")-SUMIFS(Data!H$2:H$49,Data!$A$2:$A$49,$A34,Data!$B$2:$B$49,"2"))/SUMIFS(Data!H$2:H$49,Data!$A$2:$A$49,$A34,Data!$B$2:$B$49,"1"),0)</f>
        <v>6.9285664795953718E-5</v>
      </c>
      <c r="I34" s="3">
        <f>IFERROR(ABS(SUMIFS(Data!I$2:I$49,Data!$A$2:$A$49,$A34,Data!$B$2:$B$49,"1")-SUMIFS(Data!I$2:I$49,Data!$A$2:$A$49,$A34,Data!$B$2:$B$49,"2"))/SUMIFS(Data!I$2:I$49,Data!$A$2:$A$49,$A34,Data!$B$2:$B$49,"1"),0)</f>
        <v>3.0612244897959182E-3</v>
      </c>
      <c r="J34" s="3">
        <f>IFERROR(ABS(SUMIFS(Data!J$2:J$49,Data!$A$2:$A$49,$A34,Data!$B$2:$B$49,"1")-SUMIFS(Data!J$2:J$49,Data!$A$2:$A$49,$A34,Data!$B$2:$B$49,"2"))/SUMIFS(Data!J$2:J$49,Data!$A$2:$A$49,$A34,Data!$B$2:$B$49,"1"),0)</f>
        <v>0</v>
      </c>
      <c r="K34" s="3">
        <f>IFERROR(ABS(SUMIFS(Data!K$2:K$49,Data!$A$2:$A$49,$A34,Data!$B$2:$B$49,"1")-SUMIFS(Data!K$2:K$49,Data!$A$2:$A$49,$A34,Data!$B$2:$B$49,"2"))/SUMIFS(Data!K$2:K$49,Data!$A$2:$A$49,$A34,Data!$B$2:$B$49,"1"),0)</f>
        <v>8.4561488282193769E-4</v>
      </c>
      <c r="L34" s="3">
        <f>IFERROR(ABS(SUMIFS(Data!L$2:L$49,Data!$A$2:$A$49,$A34,Data!$B$2:$B$49,"1")-SUMIFS(Data!L$2:L$49,Data!$A$2:$A$49,$A34,Data!$B$2:$B$49,"2"))/SUMIFS(Data!L$2:L$49,Data!$A$2:$A$49,$A34,Data!$B$2:$B$49,"1"),0)</f>
        <v>7.2479524534319051E-4</v>
      </c>
      <c r="M34" s="3">
        <f>IFERROR(ABS(SUMIFS(Data!M$2:M$49,Data!$A$2:$A$49,$A34,Data!$B$2:$B$49,"1")-SUMIFS(Data!M$2:M$49,Data!$A$2:$A$49,$A34,Data!$B$2:$B$49,"2"))/SUMIFS(Data!M$2:M$49,Data!$A$2:$A$49,$A34,Data!$B$2:$B$49,"1"),0)</f>
        <v>0</v>
      </c>
      <c r="N34" s="3">
        <f>IFERROR(ABS(SUMIFS(Data!N$2:N$49,Data!$A$2:$A$49,$A34,Data!$B$2:$B$49,"1")-SUMIFS(Data!N$2:N$49,Data!$A$2:$A$49,$A34,Data!$B$2:$B$49,"2"))/SUMIFS(Data!N$2:N$49,Data!$A$2:$A$49,$A34,Data!$B$2:$B$49,"1"),0)</f>
        <v>4.1220115416323167E-4</v>
      </c>
      <c r="O34" s="3">
        <f>IFERROR(ABS(SUMIFS(Data!O$2:O$49,Data!$A$2:$A$49,$A34,Data!$B$2:$B$49,"1")-SUMIFS(Data!O$2:O$49,Data!$A$2:$A$49,$A34,Data!$B$2:$B$49,"2"))/SUMIFS(Data!O$2:O$49,Data!$A$2:$A$49,$A34,Data!$B$2:$B$49,"1"),0)</f>
        <v>1.1153660259508495E-4</v>
      </c>
      <c r="P34" s="3">
        <f>IFERROR(ABS(SUMIFS(Data!P$2:P$49,Data!$A$2:$A$49,$A34,Data!$B$2:$B$49,"1")-SUMIFS(Data!P$2:P$49,Data!$A$2:$A$49,$A34,Data!$B$2:$B$49,"2"))/SUMIFS(Data!P$2:P$49,Data!$A$2:$A$49,$A34,Data!$B$2:$B$49,"1"),0)</f>
        <v>2.8343867804200563E-4</v>
      </c>
      <c r="Q34" s="3">
        <f>IFERROR(ABS(SUMIFS(Data!Q$2:Q$49,Data!$A$2:$A$49,$A34,Data!$B$2:$B$49,"1")-SUMIFS(Data!Q$2:Q$49,Data!$A$2:$A$49,$A34,Data!$B$2:$B$49,"2"))/SUMIFS(Data!Q$2:Q$49,Data!$A$2:$A$49,$A34,Data!$B$2:$B$49,"1"),0)</f>
        <v>7.0514425801689707E-5</v>
      </c>
      <c r="R34" s="3">
        <f>IFERROR(ABS(SUMIFS(Data!R$2:R$49,Data!$A$2:$A$49,$A34,Data!$B$2:$B$49,"1")-SUMIFS(Data!R$2:R$49,Data!$A$2:$A$49,$A34,Data!$B$2:$B$49,"2"))/SUMIFS(Data!R$2:R$49,Data!$A$2:$A$49,$A34,Data!$B$2:$B$49,"1"),0)</f>
        <v>8.3461453986382605E-5</v>
      </c>
      <c r="S34" s="3">
        <f>IFERROR(ABS(SUMIFS(Data!S$2:S$49,Data!$A$2:$A$49,$A34,Data!$B$2:$B$49,"1")-SUMIFS(Data!S$2:S$49,Data!$A$2:$A$49,$A34,Data!$B$2:$B$49,"2"))/SUMIFS(Data!S$2:S$49,Data!$A$2:$A$49,$A34,Data!$B$2:$B$49,"1"),0)</f>
        <v>1.3935894883535735E-3</v>
      </c>
      <c r="T34" s="3">
        <f>IFERROR(ABS(SUMIFS(Data!T$2:T$49,Data!$A$2:$A$49,$A34,Data!$B$2:$B$49,"1")-SUMIFS(Data!T$2:T$49,Data!$A$2:$A$49,$A34,Data!$B$2:$B$49,"2"))/SUMIFS(Data!T$2:T$49,Data!$A$2:$A$49,$A34,Data!$B$2:$B$49,"1"),0)</f>
        <v>1.292824822236587E-4</v>
      </c>
      <c r="U34" s="3">
        <f>IFERROR(ABS(SUMIFS(Data!U$2:U$49,Data!$A$2:$A$49,$A34,Data!$B$2:$B$49,"1")-SUMIFS(Data!U$2:U$49,Data!$A$2:$A$49,$A34,Data!$B$2:$B$49,"2"))/SUMIFS(Data!U$2:U$49,Data!$A$2:$A$49,$A34,Data!$B$2:$B$49,"1"),0)</f>
        <v>3.0987934073170261E-4</v>
      </c>
      <c r="V34" s="3">
        <f>IFERROR(ABS(SUMIFS(Data!V$2:V$49,Data!$A$2:$A$49,$A34,Data!$B$2:$B$49,"1")-SUMIFS(Data!V$2:V$49,Data!$A$2:$A$49,$A34,Data!$B$2:$B$49,"2"))/SUMIFS(Data!V$2:V$49,Data!$A$2:$A$49,$A34,Data!$B$2:$B$49,"1"),0)</f>
        <v>1.3799448022079118E-3</v>
      </c>
      <c r="W34" s="3">
        <f>IFERROR(ABS(SUMIFS(Data!W$2:W$49,Data!$A$2:$A$49,$A34,Data!$B$2:$B$49,"1")-SUMIFS(Data!W$2:W$49,Data!$A$2:$A$49,$A34,Data!$B$2:$B$49,"2"))/SUMIFS(Data!W$2:W$49,Data!$A$2:$A$49,$A34,Data!$B$2:$B$49,"1"),0)</f>
        <v>5.5705273934448444E-4</v>
      </c>
      <c r="X34" s="3">
        <f>IFERROR(ABS(SUMIFS(Data!X$2:X$49,Data!$A$2:$A$49,$A34,Data!$B$2:$B$49,"1")-SUMIFS(Data!X$2:X$49,Data!$A$2:$A$49,$A34,Data!$B$2:$B$49,"2"))/SUMIFS(Data!X$2:X$49,Data!$A$2:$A$49,$A34,Data!$B$2:$B$49,"1"),0)</f>
        <v>1.0749605847785581E-3</v>
      </c>
      <c r="Y34" s="3">
        <f>IFERROR(ABS(SUMIFS(Data!Y$2:Y$49,Data!$A$2:$A$49,$A34,Data!$B$2:$B$49,"1")-SUMIFS(Data!Y$2:Y$49,Data!$A$2:$A$49,$A34,Data!$B$2:$B$49,"2"))/SUMIFS(Data!Y$2:Y$49,Data!$A$2:$A$49,$A34,Data!$B$2:$B$49,"1"),0)</f>
        <v>2.3693426022015932E-5</v>
      </c>
      <c r="Z34" s="3">
        <f>IFERROR(ABS(SUMIFS(Data!Z$2:Z$49,Data!$A$2:$A$49,$A34,Data!$B$2:$B$49,"1")-SUMIFS(Data!Z$2:Z$49,Data!$A$2:$A$49,$A34,Data!$B$2:$B$49,"2"))/SUMIFS(Data!Z$2:Z$49,Data!$A$2:$A$49,$A34,Data!$B$2:$B$49,"1"),0)</f>
        <v>0</v>
      </c>
      <c r="AA34" s="3">
        <f>IFERROR(ABS(SUMIFS(Data!AA$2:AA$49,Data!$A$2:$A$49,$A34,Data!$B$2:$B$49,"1")-SUMIFS(Data!AA$2:AA$49,Data!$A$2:$A$49,$A34,Data!$B$2:$B$49,"2"))/SUMIFS(Data!AA$2:AA$49,Data!$A$2:$A$49,$A34,Data!$B$2:$B$49,"1"),0)</f>
        <v>9.1074681238615665E-5</v>
      </c>
      <c r="AB34" s="3">
        <f>IFERROR(ABS(SUMIFS(Data!AB$2:AB$49,Data!$A$2:$A$49,$A34,Data!$B$2:$B$49,"1")-SUMIFS(Data!AB$2:AB$49,Data!$A$2:$A$49,$A34,Data!$B$2:$B$49,"2"))/SUMIFS(Data!AB$2:AB$49,Data!$A$2:$A$49,$A34,Data!$B$2:$B$49,"1"),0)</f>
        <v>4.1776080210074003E-4</v>
      </c>
      <c r="AC34" s="3">
        <f>IFERROR(ABS(SUMIFS(Data!AC$2:AC$49,Data!$A$2:$A$49,$A34,Data!$B$2:$B$49,"1")-SUMIFS(Data!AC$2:AC$49,Data!$A$2:$A$49,$A34,Data!$B$2:$B$49,"2"))/SUMIFS(Data!AC$2:AC$49,Data!$A$2:$A$49,$A34,Data!$B$2:$B$49,"1"),0)</f>
        <v>4.6136101499423299E-4</v>
      </c>
      <c r="AD34" s="3">
        <f>IFERROR(ABS(SUMIFS(Data!AD$2:AD$49,Data!$A$2:$A$49,$A34,Data!$B$2:$B$49,"1")-SUMIFS(Data!AD$2:AD$49,Data!$A$2:$A$49,$A34,Data!$B$2:$B$49,"2"))/SUMIFS(Data!AD$2:AD$49,Data!$A$2:$A$49,$A34,Data!$B$2:$B$49,"1"),0)</f>
        <v>0</v>
      </c>
      <c r="AE34" s="3">
        <f>IFERROR(ABS(SUMIFS(Data!AE$2:AE$49,Data!$A$2:$A$49,$A34,Data!$B$2:$B$49,"1")-SUMIFS(Data!AE$2:AE$49,Data!$A$2:$A$49,$A34,Data!$B$2:$B$49,"2"))/SUMIFS(Data!AE$2:AE$49,Data!$A$2:$A$49,$A34,Data!$B$2:$B$49,"1"),0)</f>
        <v>0</v>
      </c>
      <c r="AF34" s="3">
        <f>IFERROR(ABS(SUMIFS(Data!AF$2:AF$49,Data!$A$2:$A$49,$A34,Data!$B$2:$B$49,"1")-SUMIFS(Data!AF$2:AF$49,Data!$A$2:$A$49,$A34,Data!$B$2:$B$49,"2"))/SUMIFS(Data!AF$2:AF$49,Data!$A$2:$A$49,$A34,Data!$B$2:$B$49,"1"),0)</f>
        <v>0</v>
      </c>
      <c r="AG34" s="3">
        <f>IFERROR(ABS(SUMIFS(Data!AG$2:AG$49,Data!$A$2:$A$49,$A34,Data!$B$2:$B$49,"1")-SUMIFS(Data!AG$2:AG$49,Data!$A$2:$A$49,$A34,Data!$B$2:$B$49,"2"))/SUMIFS(Data!AG$2:AG$49,Data!$A$2:$A$49,$A34,Data!$B$2:$B$49,"1"),0)</f>
        <v>0</v>
      </c>
      <c r="AH34" s="3">
        <f>IFERROR(ABS(SUMIFS(Data!AH$2:AH$49,Data!$A$2:$A$49,$A34,Data!$B$2:$B$49,"1")-SUMIFS(Data!AH$2:AH$49,Data!$A$2:$A$49,$A34,Data!$B$2:$B$49,"2"))/SUMIFS(Data!AH$2:AH$49,Data!$A$2:$A$49,$A34,Data!$B$2:$B$49,"1"),0)</f>
        <v>0</v>
      </c>
      <c r="AI34" s="3">
        <f>IFERROR(ABS(SUMIFS(Data!AI$2:AI$49,Data!$A$2:$A$49,$A34,Data!$B$2:$B$49,"1")-SUMIFS(Data!AI$2:AI$49,Data!$A$2:$A$49,$A34,Data!$B$2:$B$49,"2"))/SUMIFS(Data!AI$2:AI$49,Data!$A$2:$A$49,$A34,Data!$B$2:$B$49,"1"),0)</f>
        <v>8.0021339023739668E-4</v>
      </c>
      <c r="AJ34" s="3">
        <f>IFERROR(ABS(SUMIFS(Data!AJ$2:AJ$49,Data!$A$2:$A$49,$A34,Data!$B$2:$B$49,"1")-SUMIFS(Data!AJ$2:AJ$49,Data!$A$2:$A$49,$A34,Data!$B$2:$B$49,"2"))/SUMIFS(Data!AJ$2:AJ$49,Data!$A$2:$A$49,$A34,Data!$B$2:$B$49,"1"),0)</f>
        <v>0</v>
      </c>
      <c r="AK34" s="3">
        <f>IFERROR(ABS(SUMIFS(Data!AK$2:AK$49,Data!$A$2:$A$49,$A34,Data!$B$2:$B$49,"1")-SUMIFS(Data!AK$2:AK$49,Data!$A$2:$A$49,$A34,Data!$B$2:$B$49,"2"))/SUMIFS(Data!AK$2:AK$49,Data!$A$2:$A$49,$A34,Data!$B$2:$B$49,"1"),0)</f>
        <v>0</v>
      </c>
      <c r="AL34" s="3">
        <f>IFERROR(ABS(SUMIFS(Data!AL$2:AL$49,Data!$A$2:$A$49,$A34,Data!$B$2:$B$49,"1")-SUMIFS(Data!AL$2:AL$49,Data!$A$2:$A$49,$A34,Data!$B$2:$B$49,"2"))/SUMIFS(Data!AL$2:AL$49,Data!$A$2:$A$49,$A34,Data!$B$2:$B$49,"1"),0)</f>
        <v>0</v>
      </c>
      <c r="AM34" s="3">
        <f>IFERROR(ABS(SUMIFS(Data!AM$2:AM$49,Data!$A$2:$A$49,$A34,Data!$B$2:$B$49,"1")-SUMIFS(Data!AM$2:AM$49,Data!$A$2:$A$49,$A34,Data!$B$2:$B$49,"2"))/SUMIFS(Data!AM$2:AM$49,Data!$A$2:$A$49,$A34,Data!$B$2:$B$49,"1"),0)</f>
        <v>4.8567265662943174E-4</v>
      </c>
      <c r="AN34" s="3">
        <f>IFERROR(ABS(SUMIFS(Data!AN$2:AN$49,Data!$A$2:$A$49,$A34,Data!$B$2:$B$49,"1")-SUMIFS(Data!AN$2:AN$49,Data!$A$2:$A$49,$A34,Data!$B$2:$B$49,"2"))/SUMIFS(Data!AN$2:AN$49,Data!$A$2:$A$49,$A34,Data!$B$2:$B$49,"1"),0)</f>
        <v>7.115571867275859E-4</v>
      </c>
      <c r="AO34" s="3">
        <f>IFERROR(ABS(SUMIFS(Data!AO$2:AO$49,Data!$A$2:$A$49,$A34,Data!$B$2:$B$49,"1")-SUMIFS(Data!AO$2:AO$49,Data!$A$2:$A$49,$A34,Data!$B$2:$B$49,"2"))/SUMIFS(Data!AO$2:AO$49,Data!$A$2:$A$49,$A34,Data!$B$2:$B$49,"1"),0)</f>
        <v>9.6792758855229429E-4</v>
      </c>
      <c r="AP34" s="3">
        <f>IFERROR(ABS(SUMIFS(Data!AP$2:AP$49,Data!$A$2:$A$49,$A34,Data!$B$2:$B$49,"1")-SUMIFS(Data!AP$2:AP$49,Data!$A$2:$A$49,$A34,Data!$B$2:$B$49,"2"))/SUMIFS(Data!AP$2:AP$49,Data!$A$2:$A$49,$A34,Data!$B$2:$B$49,"1"),0)</f>
        <v>3.9698292973402142E-4</v>
      </c>
      <c r="AQ34" s="3">
        <f>IFERROR(ABS(SUMIFS(Data!AQ$2:AQ$49,Data!$A$2:$A$49,$A34,Data!$B$2:$B$49,"1")-SUMIFS(Data!AQ$2:AQ$49,Data!$A$2:$A$49,$A34,Data!$B$2:$B$49,"2"))/SUMIFS(Data!AQ$2:AQ$49,Data!$A$2:$A$49,$A34,Data!$B$2:$B$49,"1"),0)</f>
        <v>7.3448402497245681E-4</v>
      </c>
      <c r="AR34" s="3">
        <f>IFERROR(ABS(SUMIFS(Data!AR$2:AR$49,Data!$A$2:$A$49,$A34,Data!$B$2:$B$49,"1")-SUMIFS(Data!AR$2:AR$49,Data!$A$2:$A$49,$A34,Data!$B$2:$B$49,"2"))/SUMIFS(Data!AR$2:AR$49,Data!$A$2:$A$49,$A34,Data!$B$2:$B$49,"1"),0)</f>
        <v>0</v>
      </c>
      <c r="AS34" s="3">
        <f>IFERROR(ABS(SUMIFS(Data!AS$2:AS$49,Data!$A$2:$A$49,$A34,Data!$B$2:$B$49,"1")-SUMIFS(Data!AS$2:AS$49,Data!$A$2:$A$49,$A34,Data!$B$2:$B$49,"2"))/SUMIFS(Data!AS$2:AS$49,Data!$A$2:$A$49,$A34,Data!$B$2:$B$49,"1"),0)</f>
        <v>1.0663822980538523E-3</v>
      </c>
      <c r="AT34" s="3">
        <f>IFERROR(ABS(SUMIFS(Data!AT$2:AT$49,Data!$A$2:$A$49,$A34,Data!$B$2:$B$49,"1")-SUMIFS(Data!AT$2:AT$49,Data!$A$2:$A$49,$A34,Data!$B$2:$B$49,"2"))/SUMIFS(Data!AT$2:AT$49,Data!$A$2:$A$49,$A34,Data!$B$2:$B$49,"1"),0)</f>
        <v>0</v>
      </c>
      <c r="AU34" s="3">
        <f>IFERROR(ABS(SUMIFS(Data!AU$2:AU$49,Data!$A$2:$A$49,$A34,Data!$B$2:$B$49,"1")-SUMIFS(Data!AU$2:AU$49,Data!$A$2:$A$49,$A34,Data!$B$2:$B$49,"2"))/SUMIFS(Data!AU$2:AU$49,Data!$A$2:$A$49,$A34,Data!$B$2:$B$49,"1"),0)</f>
        <v>0</v>
      </c>
      <c r="AV34" s="3">
        <f>IFERROR(ABS(SUMIFS(Data!AV$2:AV$49,Data!$A$2:$A$49,$A34,Data!$B$2:$B$49,"1")-SUMIFS(Data!AV$2:AV$49,Data!$A$2:$A$49,$A34,Data!$B$2:$B$49,"2"))/SUMIFS(Data!AV$2:AV$49,Data!$A$2:$A$49,$A34,Data!$B$2:$B$49,"1"),0)</f>
        <v>2.7928280176506732E-4</v>
      </c>
      <c r="AW34" s="3">
        <f>IFERROR(ABS(SUMIFS(Data!AW$2:AW$49,Data!$A$2:$A$49,$A34,Data!$B$2:$B$49,"1")-SUMIFS(Data!AW$2:AW$49,Data!$A$2:$A$49,$A34,Data!$B$2:$B$49,"2"))/SUMIFS(Data!AW$2:AW$49,Data!$A$2:$A$49,$A34,Data!$B$2:$B$49,"1"),0)</f>
        <v>0</v>
      </c>
      <c r="AX34" s="3">
        <f>IFERROR(ABS(SUMIFS(Data!AX$2:AX$49,Data!$A$2:$A$49,$A34,Data!$B$2:$B$49,"1")-SUMIFS(Data!AX$2:AX$49,Data!$A$2:$A$49,$A34,Data!$B$2:$B$49,"2"))/SUMIFS(Data!AX$2:AX$49,Data!$A$2:$A$49,$A34,Data!$B$2:$B$49,"1"),0)</f>
        <v>0</v>
      </c>
      <c r="AY34" s="3">
        <f>IFERROR(ABS(SUMIFS(Data!AY$2:AY$49,Data!$A$2:$A$49,$A34,Data!$B$2:$B$49,"1")-SUMIFS(Data!AY$2:AY$49,Data!$A$2:$A$49,$A34,Data!$B$2:$B$49,"2"))/SUMIFS(Data!AY$2:AY$49,Data!$A$2:$A$49,$A34,Data!$B$2:$B$49,"1"),0)</f>
        <v>0</v>
      </c>
      <c r="AZ34" s="3">
        <f>IFERROR(ABS(SUMIFS(Data!AZ$2:AZ$49,Data!$A$2:$A$49,$A34,Data!$B$2:$B$49,"1")-SUMIFS(Data!AZ$2:AZ$49,Data!$A$2:$A$49,$A34,Data!$B$2:$B$49,"2"))/SUMIFS(Data!AZ$2:AZ$49,Data!$A$2:$A$49,$A34,Data!$B$2:$B$49,"1"),0)</f>
        <v>0</v>
      </c>
      <c r="BA34" s="3">
        <f>IFERROR(ABS(SUMIFS(Data!BA$2:BA$49,Data!$A$2:$A$49,$A34,Data!$B$2:$B$49,"1")-SUMIFS(Data!BA$2:BA$49,Data!$A$2:$A$49,$A34,Data!$B$2:$B$49,"2"))/SUMIFS(Data!BA$2:BA$49,Data!$A$2:$A$49,$A34,Data!$B$2:$B$49,"1"),0)</f>
        <v>8.2508250825082509E-4</v>
      </c>
      <c r="BB34" s="3">
        <f>IFERROR(ABS(SUMIFS(Data!BB$2:BB$49,Data!$A$2:$A$49,$A34,Data!$B$2:$B$49,"1")-SUMIFS(Data!BB$2:BB$49,Data!$A$2:$A$49,$A34,Data!$B$2:$B$49,"2"))/SUMIFS(Data!BB$2:BB$49,Data!$A$2:$A$49,$A34,Data!$B$2:$B$49,"1"),0)</f>
        <v>0</v>
      </c>
      <c r="BC34" s="3">
        <f>IFERROR(ABS(SUMIFS(Data!BC$2:BC$49,Data!$A$2:$A$49,$A34,Data!$B$2:$B$49,"1")-SUMIFS(Data!BC$2:BC$49,Data!$A$2:$A$49,$A34,Data!$B$2:$B$49,"2"))/SUMIFS(Data!BC$2:BC$49,Data!$A$2:$A$49,$A34,Data!$B$2:$B$49,"1"),0)</f>
        <v>0</v>
      </c>
      <c r="BD34" s="3">
        <f>IFERROR(ABS(SUMIFS(Data!BD$2:BD$49,Data!$A$2:$A$49,$A34,Data!$B$2:$B$49,"1")-SUMIFS(Data!BD$2:BD$49,Data!$A$2:$A$49,$A34,Data!$B$2:$B$49,"2"))/SUMIFS(Data!BD$2:BD$49,Data!$A$2:$A$49,$A34,Data!$B$2:$B$49,"1"),0)</f>
        <v>0</v>
      </c>
      <c r="BE34" s="3">
        <f>IFERROR(ABS(SUMIFS(Data!BE$2:BE$49,Data!$A$2:$A$49,$A34,Data!$B$2:$B$49,"1")-SUMIFS(Data!BE$2:BE$49,Data!$A$2:$A$49,$A34,Data!$B$2:$B$49,"2"))/SUMIFS(Data!BE$2:BE$49,Data!$A$2:$A$49,$A34,Data!$B$2:$B$49,"1"),0)</f>
        <v>0</v>
      </c>
      <c r="BF34" s="3">
        <f>IFERROR(ABS(SUMIFS(Data!BF$2:BF$49,Data!$A$2:$A$49,$A34,Data!$B$2:$B$49,"1")-SUMIFS(Data!BF$2:BF$49,Data!$A$2:$A$49,$A34,Data!$B$2:$B$49,"2"))/SUMIFS(Data!BF$2:BF$49,Data!$A$2:$A$49,$A34,Data!$B$2:$B$49,"1"),0)</f>
        <v>1.3305193613507066E-3</v>
      </c>
      <c r="BG34" s="3">
        <f>IFERROR(ABS(SUMIFS(Data!BG$2:BG$49,Data!$A$2:$A$49,$A34,Data!$B$2:$B$49,"1")-SUMIFS(Data!BG$2:BG$49,Data!$A$2:$A$49,$A34,Data!$B$2:$B$49,"2"))/SUMIFS(Data!BG$2:BG$49,Data!$A$2:$A$49,$A34,Data!$B$2:$B$49,"1"),0)</f>
        <v>0</v>
      </c>
      <c r="BH34" s="3">
        <f>IFERROR(ABS(SUMIFS(Data!BH$2:BH$49,Data!$A$2:$A$49,$A34,Data!$B$2:$B$49,"1")-SUMIFS(Data!BH$2:BH$49,Data!$A$2:$A$49,$A34,Data!$B$2:$B$49,"2"))/SUMIFS(Data!BH$2:BH$49,Data!$A$2:$A$49,$A34,Data!$B$2:$B$49,"1"),0)</f>
        <v>0</v>
      </c>
      <c r="BI34" s="3">
        <f>IFERROR(ABS(SUMIFS(Data!BI$2:BI$49,Data!$A$2:$A$49,$A34,Data!$B$2:$B$49,"1")-SUMIFS(Data!BI$2:BI$49,Data!$A$2:$A$49,$A34,Data!$B$2:$B$49,"2"))/SUMIFS(Data!BI$2:BI$49,Data!$A$2:$A$49,$A34,Data!$B$2:$B$49,"1"),0)</f>
        <v>3.1104199066874026E-4</v>
      </c>
      <c r="BJ34" s="3">
        <f>IFERROR(ABS(SUMIFS(Data!BJ$2:BJ$49,Data!$A$2:$A$49,$A34,Data!$B$2:$B$49,"1")-SUMIFS(Data!BJ$2:BJ$49,Data!$A$2:$A$49,$A34,Data!$B$2:$B$49,"2"))/SUMIFS(Data!BJ$2:BJ$49,Data!$A$2:$A$49,$A34,Data!$B$2:$B$49,"1"),0)</f>
        <v>0</v>
      </c>
      <c r="BK34" s="3">
        <f>IFERROR(ABS(SUMIFS(Data!BK$2:BK$49,Data!$A$2:$A$49,$A34,Data!$B$2:$B$49,"1")-SUMIFS(Data!BK$2:BK$49,Data!$A$2:$A$49,$A34,Data!$B$2:$B$49,"2"))/SUMIFS(Data!BK$2:BK$49,Data!$A$2:$A$49,$A34,Data!$B$2:$B$49,"1"),0)</f>
        <v>1.3267557523291527E-3</v>
      </c>
      <c r="BL34" s="3">
        <f>IFERROR(ABS(SUMIFS(Data!BL$2:BL$49,Data!$A$2:$A$49,$A34,Data!$B$2:$B$49,"1")-SUMIFS(Data!BL$2:BL$49,Data!$A$2:$A$49,$A34,Data!$B$2:$B$49,"2"))/SUMIFS(Data!BL$2:BL$49,Data!$A$2:$A$49,$A34,Data!$B$2:$B$49,"1"),0)</f>
        <v>0</v>
      </c>
      <c r="BM34" s="3">
        <f>IFERROR(ABS(SUMIFS(Data!BM$2:BM$49,Data!$A$2:$A$49,$A34,Data!$B$2:$B$49,"1")-SUMIFS(Data!BM$2:BM$49,Data!$A$2:$A$49,$A34,Data!$B$2:$B$49,"2"))/SUMIFS(Data!BM$2:BM$49,Data!$A$2:$A$49,$A34,Data!$B$2:$B$49,"1"),0)</f>
        <v>8.3806685911164917E-4</v>
      </c>
      <c r="BN34" s="3">
        <f>IFERROR(ABS(SUMIFS(Data!BN$2:BN$49,Data!$A$2:$A$49,$A34,Data!$B$2:$B$49,"1")-SUMIFS(Data!BN$2:BN$49,Data!$A$2:$A$49,$A34,Data!$B$2:$B$49,"2"))/SUMIFS(Data!BN$2:BN$49,Data!$A$2:$A$49,$A34,Data!$B$2:$B$49,"1"),0)</f>
        <v>8.4904058413992189E-4</v>
      </c>
      <c r="BO34" s="3">
        <f>IFERROR(ABS(SUMIFS(Data!BO$2:BO$49,Data!$A$2:$A$49,$A34,Data!$B$2:$B$49,"1")-SUMIFS(Data!BO$2:BO$49,Data!$A$2:$A$49,$A34,Data!$B$2:$B$49,"2"))/SUMIFS(Data!BO$2:BO$49,Data!$A$2:$A$49,$A34,Data!$B$2:$B$49,"1"),0)</f>
        <v>0</v>
      </c>
      <c r="BP34" s="3">
        <f>IFERROR(ABS(SUMIFS(Data!BP$2:BP$49,Data!$A$2:$A$49,$A34,Data!$B$2:$B$49,"1")-SUMIFS(Data!BP$2:BP$49,Data!$A$2:$A$49,$A34,Data!$B$2:$B$49,"2"))/SUMIFS(Data!BP$2:BP$49,Data!$A$2:$A$49,$A34,Data!$B$2:$B$49,"1"),0)</f>
        <v>2.4982155603140615E-4</v>
      </c>
      <c r="BQ34" s="3">
        <f>IFERROR(ABS(SUMIFS(Data!BQ$2:BQ$49,Data!$A$2:$A$49,$A34,Data!$B$2:$B$49,"1")-SUMIFS(Data!BQ$2:BQ$49,Data!$A$2:$A$49,$A34,Data!$B$2:$B$49,"2"))/SUMIFS(Data!BQ$2:BQ$49,Data!$A$2:$A$49,$A34,Data!$B$2:$B$49,"1"),0)</f>
        <v>1.1792452830188679E-4</v>
      </c>
      <c r="BR34" s="3">
        <f>IFERROR(ABS(SUMIFS(Data!BR$2:BR$49,Data!$A$2:$A$49,$A34,Data!$B$2:$B$49,"1")-SUMIFS(Data!BR$2:BR$49,Data!$A$2:$A$49,$A34,Data!$B$2:$B$49,"2"))/SUMIFS(Data!BR$2:BR$49,Data!$A$2:$A$49,$A34,Data!$B$2:$B$49,"1"),0)</f>
        <v>9.4349512527518609E-4</v>
      </c>
      <c r="BS34" s="3">
        <f>IFERROR(ABS(SUMIFS(Data!BS$2:BS$49,Data!$A$2:$A$49,$A34,Data!$B$2:$B$49,"1")-SUMIFS(Data!BS$2:BS$49,Data!$A$2:$A$49,$A34,Data!$B$2:$B$49,"2"))/SUMIFS(Data!BS$2:BS$49,Data!$A$2:$A$49,$A34,Data!$B$2:$B$49,"1"),0)</f>
        <v>6.3697955874688749E-4</v>
      </c>
      <c r="BT34" s="3">
        <f>IFERROR(ABS(SUMIFS(Data!BT$2:BT$49,Data!$A$2:$A$49,$A34,Data!$B$2:$B$49,"1")-SUMIFS(Data!BT$2:BT$49,Data!$A$2:$A$49,$A34,Data!$B$2:$B$49,"2"))/SUMIFS(Data!BT$2:BT$49,Data!$A$2:$A$49,$A34,Data!$B$2:$B$49,"1"),0)</f>
        <v>0</v>
      </c>
      <c r="BU34" s="3">
        <f>IFERROR(ABS(SUMIFS(Data!BU$2:BU$49,Data!$A$2:$A$49,$A34,Data!$B$2:$B$49,"1")-SUMIFS(Data!BU$2:BU$49,Data!$A$2:$A$49,$A34,Data!$B$2:$B$49,"2"))/SUMIFS(Data!BU$2:BU$49,Data!$A$2:$A$49,$A34,Data!$B$2:$B$49,"1"),0)</f>
        <v>1.5220700152207001E-3</v>
      </c>
      <c r="BV34" s="3">
        <f>IFERROR(ABS(SUMIFS(Data!BV$2:BV$49,Data!$A$2:$A$49,$A34,Data!$B$2:$B$49,"1")-SUMIFS(Data!BV$2:BV$49,Data!$A$2:$A$49,$A34,Data!$B$2:$B$49,"2"))/SUMIFS(Data!BV$2:BV$49,Data!$A$2:$A$49,$A34,Data!$B$2:$B$49,"1"),0)</f>
        <v>0</v>
      </c>
      <c r="BW34" s="3">
        <f>IFERROR(ABS(SUMIFS(Data!BW$2:BW$49,Data!$A$2:$A$49,$A34,Data!$B$2:$B$49,"1")-SUMIFS(Data!BW$2:BW$49,Data!$A$2:$A$49,$A34,Data!$B$2:$B$49,"2"))/SUMIFS(Data!BW$2:BW$49,Data!$A$2:$A$49,$A34,Data!$B$2:$B$49,"1"),0)</f>
        <v>1.2763241863433313E-3</v>
      </c>
      <c r="BX34" s="3">
        <f>IFERROR(ABS(SUMIFS(Data!BX$2:BX$49,Data!$A$2:$A$49,$A34,Data!$B$2:$B$49,"1")-SUMIFS(Data!BX$2:BX$49,Data!$A$2:$A$49,$A34,Data!$B$2:$B$49,"2"))/SUMIFS(Data!BX$2:BX$49,Data!$A$2:$A$49,$A34,Data!$B$2:$B$49,"1"),0)</f>
        <v>0</v>
      </c>
      <c r="BY34" s="3">
        <f>IFERROR(ABS(SUMIFS(Data!BY$2:BY$49,Data!$A$2:$A$49,$A34,Data!$B$2:$B$49,"1")-SUMIFS(Data!BY$2:BY$49,Data!$A$2:$A$49,$A34,Data!$B$2:$B$49,"2"))/SUMIFS(Data!BY$2:BY$49,Data!$A$2:$A$49,$A34,Data!$B$2:$B$49,"1"),0)</f>
        <v>6.2402496099843994E-4</v>
      </c>
      <c r="BZ34" s="3">
        <f>IFERROR(ABS(SUMIFS(Data!BZ$2:BZ$49,Data!$A$2:$A$49,$A34,Data!$B$2:$B$49,"1")-SUMIFS(Data!BZ$2:BZ$49,Data!$A$2:$A$49,$A34,Data!$B$2:$B$49,"2"))/SUMIFS(Data!BZ$2:BZ$49,Data!$A$2:$A$49,$A34,Data!$B$2:$B$49,"1"),0)</f>
        <v>0</v>
      </c>
      <c r="CA34" s="3">
        <f>IFERROR(ABS(SUMIFS(Data!CA$2:CA$49,Data!$A$2:$A$49,$A34,Data!$B$2:$B$49,"1")-SUMIFS(Data!CA$2:CA$49,Data!$A$2:$A$49,$A34,Data!$B$2:$B$49,"2"))/SUMIFS(Data!CA$2:CA$49,Data!$A$2:$A$49,$A34,Data!$B$2:$B$49,"1"),0)</f>
        <v>4.6437937062937063E-4</v>
      </c>
      <c r="CB34" s="3">
        <f>IFERROR(ABS(SUMIFS(Data!CB$2:CB$49,Data!$A$2:$A$49,$A34,Data!$B$2:$B$49,"1")-SUMIFS(Data!CB$2:CB$49,Data!$A$2:$A$49,$A34,Data!$B$2:$B$49,"2"))/SUMIFS(Data!CB$2:CB$49,Data!$A$2:$A$49,$A34,Data!$B$2:$B$49,"1"),0)</f>
        <v>2.0676214439054631E-3</v>
      </c>
      <c r="CC34" s="3">
        <f>IFERROR(ABS(SUMIFS(Data!CC$2:CC$49,Data!$A$2:$A$49,$A34,Data!$B$2:$B$49,"1")-SUMIFS(Data!CC$2:CC$49,Data!$A$2:$A$49,$A34,Data!$B$2:$B$49,"2"))/SUMIFS(Data!CC$2:CC$49,Data!$A$2:$A$49,$A34,Data!$B$2:$B$49,"1"),0)</f>
        <v>1.0208132478874837E-3</v>
      </c>
      <c r="CD34" s="3">
        <f>IFERROR(ABS(SUMIFS(Data!CD$2:CD$49,Data!$A$2:$A$49,$A34,Data!$B$2:$B$49,"1")-SUMIFS(Data!CD$2:CD$49,Data!$A$2:$A$49,$A34,Data!$B$2:$B$49,"2"))/SUMIFS(Data!CD$2:CD$49,Data!$A$2:$A$49,$A34,Data!$B$2:$B$49,"1"),0)</f>
        <v>1.4533123410439626E-3</v>
      </c>
      <c r="CE34" s="3">
        <f>IFERROR(ABS(SUMIFS(Data!CE$2:CE$49,Data!$A$2:$A$49,$A34,Data!$B$2:$B$49,"1")-SUMIFS(Data!CE$2:CE$49,Data!$A$2:$A$49,$A34,Data!$B$2:$B$49,"2"))/SUMIFS(Data!CE$2:CE$49,Data!$A$2:$A$49,$A34,Data!$B$2:$B$49,"1"),0)</f>
        <v>0</v>
      </c>
      <c r="CF34" s="3">
        <f>IFERROR(ABS(SUMIFS(Data!CF$2:CF$49,Data!$A$2:$A$49,$A34,Data!$B$2:$B$49,"1")-SUMIFS(Data!CF$2:CF$49,Data!$A$2:$A$49,$A34,Data!$B$2:$B$49,"2"))/SUMIFS(Data!CF$2:CF$49,Data!$A$2:$A$49,$A34,Data!$B$2:$B$49,"1"),0)</f>
        <v>0</v>
      </c>
      <c r="CG34" s="3">
        <f>IFERROR(ABS(SUMIFS(Data!CG$2:CG$49,Data!$A$2:$A$49,$A34,Data!$B$2:$B$49,"1")-SUMIFS(Data!CG$2:CG$49,Data!$A$2:$A$49,$A34,Data!$B$2:$B$49,"2"))/SUMIFS(Data!CG$2:CG$49,Data!$A$2:$A$49,$A34,Data!$B$2:$B$49,"1"),0)</f>
        <v>5.2168922972585234E-5</v>
      </c>
      <c r="CH34" s="3">
        <f>IFERROR(ABS(SUMIFS(Data!CH$2:CH$49,Data!$A$2:$A$49,$A34,Data!$B$2:$B$49,"1")-SUMIFS(Data!CH$2:CH$49,Data!$A$2:$A$49,$A34,Data!$B$2:$B$49,"2"))/SUMIFS(Data!CH$2:CH$49,Data!$A$2:$A$49,$A34,Data!$B$2:$B$49,"1"),0)</f>
        <v>1.1799608927246983E-3</v>
      </c>
      <c r="CI34" s="3">
        <f>IFERROR(ABS(SUMIFS(Data!CI$2:CI$49,Data!$A$2:$A$49,$A34,Data!$B$2:$B$49,"1")-SUMIFS(Data!CI$2:CI$49,Data!$A$2:$A$49,$A34,Data!$B$2:$B$49,"2"))/SUMIFS(Data!CI$2:CI$49,Data!$A$2:$A$49,$A34,Data!$B$2:$B$49,"1"),0)</f>
        <v>1.2613985756707749E-3</v>
      </c>
      <c r="CJ34" s="3">
        <f>IFERROR(ABS(SUMIFS(Data!CJ$2:CJ$49,Data!$A$2:$A$49,$A34,Data!$B$2:$B$49,"1")-SUMIFS(Data!CJ$2:CJ$49,Data!$A$2:$A$49,$A34,Data!$B$2:$B$49,"2"))/SUMIFS(Data!CJ$2:CJ$49,Data!$A$2:$A$49,$A34,Data!$B$2:$B$49,"1"),0)</f>
        <v>1.3311488838828589E-3</v>
      </c>
      <c r="CK34" s="3">
        <f>IFERROR(ABS(SUMIFS(Data!CK$2:CK$49,Data!$A$2:$A$49,$A34,Data!$B$2:$B$49,"1")-SUMIFS(Data!CK$2:CK$49,Data!$A$2:$A$49,$A34,Data!$B$2:$B$49,"2"))/SUMIFS(Data!CK$2:CK$49,Data!$A$2:$A$49,$A34,Data!$B$2:$B$49,"1"),0)</f>
        <v>0</v>
      </c>
      <c r="CL34" s="3">
        <f>IFERROR(ABS(SUMIFS(Data!CL$2:CL$49,Data!$A$2:$A$49,$A34,Data!$B$2:$B$49,"1")-SUMIFS(Data!CL$2:CL$49,Data!$A$2:$A$49,$A34,Data!$B$2:$B$49,"2"))/SUMIFS(Data!CL$2:CL$49,Data!$A$2:$A$49,$A34,Data!$B$2:$B$49,"1"),0)</f>
        <v>0</v>
      </c>
    </row>
    <row r="35" spans="1:90" x14ac:dyDescent="0.25">
      <c r="A35" s="1" t="s">
        <v>96</v>
      </c>
      <c r="B35" s="1" t="s">
        <v>91</v>
      </c>
      <c r="C35" s="3">
        <f>IFERROR(ABS(SUMIFS(Data!C$2:C$49,Data!$A$2:$A$49,$A35,Data!$B$2:$B$49,"1")-SUMIFS(Data!C$2:C$49,Data!$A$2:$A$49,$A35,Data!$B$2:$B$49,"2"))/SUMIFS(Data!C$2:C$49,Data!$A$2:$A$49,$A35,Data!$B$2:$B$49,"1"),0)</f>
        <v>0</v>
      </c>
      <c r="D35" s="3">
        <f>IFERROR(ABS(SUMIFS(Data!D$2:D$49,Data!$A$2:$A$49,$A35,Data!$B$2:$B$49,"1")-SUMIFS(Data!D$2:D$49,Data!$A$2:$A$49,$A35,Data!$B$2:$B$49,"2"))/SUMIFS(Data!D$2:D$49,Data!$A$2:$A$49,$A35,Data!$B$2:$B$49,"1"),0)</f>
        <v>8.6800796739944808E-5</v>
      </c>
      <c r="E35" s="3">
        <f>IFERROR(ABS(SUMIFS(Data!E$2:E$49,Data!$A$2:$A$49,$A35,Data!$B$2:$B$49,"1")-SUMIFS(Data!E$2:E$49,Data!$A$2:$A$49,$A35,Data!$B$2:$B$49,"2"))/SUMIFS(Data!E$2:E$49,Data!$A$2:$A$49,$A35,Data!$B$2:$B$49,"1"),0)</f>
        <v>3.3575073865162506E-4</v>
      </c>
      <c r="F35" s="3">
        <f>IFERROR(ABS(SUMIFS(Data!F$2:F$49,Data!$A$2:$A$49,$A35,Data!$B$2:$B$49,"1")-SUMIFS(Data!F$2:F$49,Data!$A$2:$A$49,$A35,Data!$B$2:$B$49,"2"))/SUMIFS(Data!F$2:F$49,Data!$A$2:$A$49,$A35,Data!$B$2:$B$49,"1"),0)</f>
        <v>1.2858979854264896E-3</v>
      </c>
      <c r="G35" s="3">
        <f>IFERROR(ABS(SUMIFS(Data!G$2:G$49,Data!$A$2:$A$49,$A35,Data!$B$2:$B$49,"1")-SUMIFS(Data!G$2:G$49,Data!$A$2:$A$49,$A35,Data!$B$2:$B$49,"2"))/SUMIFS(Data!G$2:G$49,Data!$A$2:$A$49,$A35,Data!$B$2:$B$49,"1"),0)</f>
        <v>0</v>
      </c>
      <c r="H35" s="3">
        <f>IFERROR(ABS(SUMIFS(Data!H$2:H$49,Data!$A$2:$A$49,$A35,Data!$B$2:$B$49,"1")-SUMIFS(Data!H$2:H$49,Data!$A$2:$A$49,$A35,Data!$B$2:$B$49,"2"))/SUMIFS(Data!H$2:H$49,Data!$A$2:$A$49,$A35,Data!$B$2:$B$49,"1"),0)</f>
        <v>1.3353809174066904E-4</v>
      </c>
      <c r="I35" s="3">
        <f>IFERROR(ABS(SUMIFS(Data!I$2:I$49,Data!$A$2:$A$49,$A35,Data!$B$2:$B$49,"1")-SUMIFS(Data!I$2:I$49,Data!$A$2:$A$49,$A35,Data!$B$2:$B$49,"2"))/SUMIFS(Data!I$2:I$49,Data!$A$2:$A$49,$A35,Data!$B$2:$B$49,"1"),0)</f>
        <v>3.2294832826747721E-3</v>
      </c>
      <c r="J35" s="3">
        <f>IFERROR(ABS(SUMIFS(Data!J$2:J$49,Data!$A$2:$A$49,$A35,Data!$B$2:$B$49,"1")-SUMIFS(Data!J$2:J$49,Data!$A$2:$A$49,$A35,Data!$B$2:$B$49,"2"))/SUMIFS(Data!J$2:J$49,Data!$A$2:$A$49,$A35,Data!$B$2:$B$49,"1"),0)</f>
        <v>0</v>
      </c>
      <c r="K35" s="3">
        <f>IFERROR(ABS(SUMIFS(Data!K$2:K$49,Data!$A$2:$A$49,$A35,Data!$B$2:$B$49,"1")-SUMIFS(Data!K$2:K$49,Data!$A$2:$A$49,$A35,Data!$B$2:$B$49,"2"))/SUMIFS(Data!K$2:K$49,Data!$A$2:$A$49,$A35,Data!$B$2:$B$49,"1"),0)</f>
        <v>4.1612174533349185E-4</v>
      </c>
      <c r="L35" s="3">
        <f>IFERROR(ABS(SUMIFS(Data!L$2:L$49,Data!$A$2:$A$49,$A35,Data!$B$2:$B$49,"1")-SUMIFS(Data!L$2:L$49,Data!$A$2:$A$49,$A35,Data!$B$2:$B$49,"2"))/SUMIFS(Data!L$2:L$49,Data!$A$2:$A$49,$A35,Data!$B$2:$B$49,"1"),0)</f>
        <v>7.752211142041651E-4</v>
      </c>
      <c r="M35" s="3">
        <f>IFERROR(ABS(SUMIFS(Data!M$2:M$49,Data!$A$2:$A$49,$A35,Data!$B$2:$B$49,"1")-SUMIFS(Data!M$2:M$49,Data!$A$2:$A$49,$A35,Data!$B$2:$B$49,"2"))/SUMIFS(Data!M$2:M$49,Data!$A$2:$A$49,$A35,Data!$B$2:$B$49,"1"),0)</f>
        <v>0</v>
      </c>
      <c r="N35" s="3">
        <f>IFERROR(ABS(SUMIFS(Data!N$2:N$49,Data!$A$2:$A$49,$A35,Data!$B$2:$B$49,"1")-SUMIFS(Data!N$2:N$49,Data!$A$2:$A$49,$A35,Data!$B$2:$B$49,"2"))/SUMIFS(Data!N$2:N$49,Data!$A$2:$A$49,$A35,Data!$B$2:$B$49,"1"),0)</f>
        <v>6.0410793395086586E-4</v>
      </c>
      <c r="O35" s="3">
        <f>IFERROR(ABS(SUMIFS(Data!O$2:O$49,Data!$A$2:$A$49,$A35,Data!$B$2:$B$49,"1")-SUMIFS(Data!O$2:O$49,Data!$A$2:$A$49,$A35,Data!$B$2:$B$49,"2"))/SUMIFS(Data!O$2:O$49,Data!$A$2:$A$49,$A35,Data!$B$2:$B$49,"1"),0)</f>
        <v>1.4476755759034401E-4</v>
      </c>
      <c r="P35" s="3">
        <f>IFERROR(ABS(SUMIFS(Data!P$2:P$49,Data!$A$2:$A$49,$A35,Data!$B$2:$B$49,"1")-SUMIFS(Data!P$2:P$49,Data!$A$2:$A$49,$A35,Data!$B$2:$B$49,"2"))/SUMIFS(Data!P$2:P$49,Data!$A$2:$A$49,$A35,Data!$B$2:$B$49,"1"),0)</f>
        <v>3.2935816327930943E-4</v>
      </c>
      <c r="Q35" s="3">
        <f>IFERROR(ABS(SUMIFS(Data!Q$2:Q$49,Data!$A$2:$A$49,$A35,Data!$B$2:$B$49,"1")-SUMIFS(Data!Q$2:Q$49,Data!$A$2:$A$49,$A35,Data!$B$2:$B$49,"2"))/SUMIFS(Data!Q$2:Q$49,Data!$A$2:$A$49,$A35,Data!$B$2:$B$49,"1"),0)</f>
        <v>1.4430558047558268E-4</v>
      </c>
      <c r="R35" s="3">
        <f>IFERROR(ABS(SUMIFS(Data!R$2:R$49,Data!$A$2:$A$49,$A35,Data!$B$2:$B$49,"1")-SUMIFS(Data!R$2:R$49,Data!$A$2:$A$49,$A35,Data!$B$2:$B$49,"2"))/SUMIFS(Data!R$2:R$49,Data!$A$2:$A$49,$A35,Data!$B$2:$B$49,"1"),0)</f>
        <v>0</v>
      </c>
      <c r="S35" s="3">
        <f>IFERROR(ABS(SUMIFS(Data!S$2:S$49,Data!$A$2:$A$49,$A35,Data!$B$2:$B$49,"1")-SUMIFS(Data!S$2:S$49,Data!$A$2:$A$49,$A35,Data!$B$2:$B$49,"2"))/SUMIFS(Data!S$2:S$49,Data!$A$2:$A$49,$A35,Data!$B$2:$B$49,"1"),0)</f>
        <v>6.0778481831113406E-3</v>
      </c>
      <c r="T35" s="3">
        <f>IFERROR(ABS(SUMIFS(Data!T$2:T$49,Data!$A$2:$A$49,$A35,Data!$B$2:$B$49,"1")-SUMIFS(Data!T$2:T$49,Data!$A$2:$A$49,$A35,Data!$B$2:$B$49,"2"))/SUMIFS(Data!T$2:T$49,Data!$A$2:$A$49,$A35,Data!$B$2:$B$49,"1"),0)</f>
        <v>1.7512258581006704E-4</v>
      </c>
      <c r="U35" s="3">
        <f>IFERROR(ABS(SUMIFS(Data!U$2:U$49,Data!$A$2:$A$49,$A35,Data!$B$2:$B$49,"1")-SUMIFS(Data!U$2:U$49,Data!$A$2:$A$49,$A35,Data!$B$2:$B$49,"2"))/SUMIFS(Data!U$2:U$49,Data!$A$2:$A$49,$A35,Data!$B$2:$B$49,"1"),0)</f>
        <v>4.1056265746011012E-4</v>
      </c>
      <c r="V35" s="3">
        <f>IFERROR(ABS(SUMIFS(Data!V$2:V$49,Data!$A$2:$A$49,$A35,Data!$B$2:$B$49,"1")-SUMIFS(Data!V$2:V$49,Data!$A$2:$A$49,$A35,Data!$B$2:$B$49,"2"))/SUMIFS(Data!V$2:V$49,Data!$A$2:$A$49,$A35,Data!$B$2:$B$49,"1"),0)</f>
        <v>1.4463729417000446E-3</v>
      </c>
      <c r="W35" s="3">
        <f>IFERROR(ABS(SUMIFS(Data!W$2:W$49,Data!$A$2:$A$49,$A35,Data!$B$2:$B$49,"1")-SUMIFS(Data!W$2:W$49,Data!$A$2:$A$49,$A35,Data!$B$2:$B$49,"2"))/SUMIFS(Data!W$2:W$49,Data!$A$2:$A$49,$A35,Data!$B$2:$B$49,"1"),0)</f>
        <v>3.9829470858103824E-4</v>
      </c>
      <c r="X35" s="3">
        <f>IFERROR(ABS(SUMIFS(Data!X$2:X$49,Data!$A$2:$A$49,$A35,Data!$B$2:$B$49,"1")-SUMIFS(Data!X$2:X$49,Data!$A$2:$A$49,$A35,Data!$B$2:$B$49,"2"))/SUMIFS(Data!X$2:X$49,Data!$A$2:$A$49,$A35,Data!$B$2:$B$49,"1"),0)</f>
        <v>3.049736354567479E-2</v>
      </c>
      <c r="Y35" s="3">
        <f>IFERROR(ABS(SUMIFS(Data!Y$2:Y$49,Data!$A$2:$A$49,$A35,Data!$B$2:$B$49,"1")-SUMIFS(Data!Y$2:Y$49,Data!$A$2:$A$49,$A35,Data!$B$2:$B$49,"2"))/SUMIFS(Data!Y$2:Y$49,Data!$A$2:$A$49,$A35,Data!$B$2:$B$49,"1"),0)</f>
        <v>4.5848635315369837E-5</v>
      </c>
      <c r="Z35" s="3">
        <f>IFERROR(ABS(SUMIFS(Data!Z$2:Z$49,Data!$A$2:$A$49,$A35,Data!$B$2:$B$49,"1")-SUMIFS(Data!Z$2:Z$49,Data!$A$2:$A$49,$A35,Data!$B$2:$B$49,"2"))/SUMIFS(Data!Z$2:Z$49,Data!$A$2:$A$49,$A35,Data!$B$2:$B$49,"1"),0)</f>
        <v>0</v>
      </c>
      <c r="AA35" s="3">
        <f>IFERROR(ABS(SUMIFS(Data!AA$2:AA$49,Data!$A$2:$A$49,$A35,Data!$B$2:$B$49,"1")-SUMIFS(Data!AA$2:AA$49,Data!$A$2:$A$49,$A35,Data!$B$2:$B$49,"2"))/SUMIFS(Data!AA$2:AA$49,Data!$A$2:$A$49,$A35,Data!$B$2:$B$49,"1"),0)</f>
        <v>0</v>
      </c>
      <c r="AB35" s="3">
        <f>IFERROR(ABS(SUMIFS(Data!AB$2:AB$49,Data!$A$2:$A$49,$A35,Data!$B$2:$B$49,"1")-SUMIFS(Data!AB$2:AB$49,Data!$A$2:$A$49,$A35,Data!$B$2:$B$49,"2"))/SUMIFS(Data!AB$2:AB$49,Data!$A$2:$A$49,$A35,Data!$B$2:$B$49,"1"),0)</f>
        <v>3.4514496088357109E-4</v>
      </c>
      <c r="AC35" s="3">
        <f>IFERROR(ABS(SUMIFS(Data!AC$2:AC$49,Data!$A$2:$A$49,$A35,Data!$B$2:$B$49,"1")-SUMIFS(Data!AC$2:AC$49,Data!$A$2:$A$49,$A35,Data!$B$2:$B$49,"2"))/SUMIFS(Data!AC$2:AC$49,Data!$A$2:$A$49,$A35,Data!$B$2:$B$49,"1"),0)</f>
        <v>4.450378282153983E-4</v>
      </c>
      <c r="AD35" s="3">
        <f>IFERROR(ABS(SUMIFS(Data!AD$2:AD$49,Data!$A$2:$A$49,$A35,Data!$B$2:$B$49,"1")-SUMIFS(Data!AD$2:AD$49,Data!$A$2:$A$49,$A35,Data!$B$2:$B$49,"2"))/SUMIFS(Data!AD$2:AD$49,Data!$A$2:$A$49,$A35,Data!$B$2:$B$49,"1"),0)</f>
        <v>0</v>
      </c>
      <c r="AE35" s="3">
        <f>IFERROR(ABS(SUMIFS(Data!AE$2:AE$49,Data!$A$2:$A$49,$A35,Data!$B$2:$B$49,"1")-SUMIFS(Data!AE$2:AE$49,Data!$A$2:$A$49,$A35,Data!$B$2:$B$49,"2"))/SUMIFS(Data!AE$2:AE$49,Data!$A$2:$A$49,$A35,Data!$B$2:$B$49,"1"),0)</f>
        <v>0</v>
      </c>
      <c r="AF35" s="3">
        <f>IFERROR(ABS(SUMIFS(Data!AF$2:AF$49,Data!$A$2:$A$49,$A35,Data!$B$2:$B$49,"1")-SUMIFS(Data!AF$2:AF$49,Data!$A$2:$A$49,$A35,Data!$B$2:$B$49,"2"))/SUMIFS(Data!AF$2:AF$49,Data!$A$2:$A$49,$A35,Data!$B$2:$B$49,"1"),0)</f>
        <v>0</v>
      </c>
      <c r="AG35" s="3">
        <f>IFERROR(ABS(SUMIFS(Data!AG$2:AG$49,Data!$A$2:$A$49,$A35,Data!$B$2:$B$49,"1")-SUMIFS(Data!AG$2:AG$49,Data!$A$2:$A$49,$A35,Data!$B$2:$B$49,"2"))/SUMIFS(Data!AG$2:AG$49,Data!$A$2:$A$49,$A35,Data!$B$2:$B$49,"1"),0)</f>
        <v>0</v>
      </c>
      <c r="AH35" s="3">
        <f>IFERROR(ABS(SUMIFS(Data!AH$2:AH$49,Data!$A$2:$A$49,$A35,Data!$B$2:$B$49,"1")-SUMIFS(Data!AH$2:AH$49,Data!$A$2:$A$49,$A35,Data!$B$2:$B$49,"2"))/SUMIFS(Data!AH$2:AH$49,Data!$A$2:$A$49,$A35,Data!$B$2:$B$49,"1"),0)</f>
        <v>0</v>
      </c>
      <c r="AI35" s="3">
        <f>IFERROR(ABS(SUMIFS(Data!AI$2:AI$49,Data!$A$2:$A$49,$A35,Data!$B$2:$B$49,"1")-SUMIFS(Data!AI$2:AI$49,Data!$A$2:$A$49,$A35,Data!$B$2:$B$49,"2"))/SUMIFS(Data!AI$2:AI$49,Data!$A$2:$A$49,$A35,Data!$B$2:$B$49,"1"),0)</f>
        <v>3.5391165513571049E-2</v>
      </c>
      <c r="AJ35" s="3">
        <f>IFERROR(ABS(SUMIFS(Data!AJ$2:AJ$49,Data!$A$2:$A$49,$A35,Data!$B$2:$B$49,"1")-SUMIFS(Data!AJ$2:AJ$49,Data!$A$2:$A$49,$A35,Data!$B$2:$B$49,"2"))/SUMIFS(Data!AJ$2:AJ$49,Data!$A$2:$A$49,$A35,Data!$B$2:$B$49,"1"),0)</f>
        <v>0</v>
      </c>
      <c r="AK35" s="3">
        <f>IFERROR(ABS(SUMIFS(Data!AK$2:AK$49,Data!$A$2:$A$49,$A35,Data!$B$2:$B$49,"1")-SUMIFS(Data!AK$2:AK$49,Data!$A$2:$A$49,$A35,Data!$B$2:$B$49,"2"))/SUMIFS(Data!AK$2:AK$49,Data!$A$2:$A$49,$A35,Data!$B$2:$B$49,"1"),0)</f>
        <v>0</v>
      </c>
      <c r="AL35" s="3">
        <f>IFERROR(ABS(SUMIFS(Data!AL$2:AL$49,Data!$A$2:$A$49,$A35,Data!$B$2:$B$49,"1")-SUMIFS(Data!AL$2:AL$49,Data!$A$2:$A$49,$A35,Data!$B$2:$B$49,"2"))/SUMIFS(Data!AL$2:AL$49,Data!$A$2:$A$49,$A35,Data!$B$2:$B$49,"1"),0)</f>
        <v>0</v>
      </c>
      <c r="AM35" s="3">
        <f>IFERROR(ABS(SUMIFS(Data!AM$2:AM$49,Data!$A$2:$A$49,$A35,Data!$B$2:$B$49,"1")-SUMIFS(Data!AM$2:AM$49,Data!$A$2:$A$49,$A35,Data!$B$2:$B$49,"2"))/SUMIFS(Data!AM$2:AM$49,Data!$A$2:$A$49,$A35,Data!$B$2:$B$49,"1"),0)</f>
        <v>4.6860356138706655E-4</v>
      </c>
      <c r="AN35" s="3">
        <f>IFERROR(ABS(SUMIFS(Data!AN$2:AN$49,Data!$A$2:$A$49,$A35,Data!$B$2:$B$49,"1")-SUMIFS(Data!AN$2:AN$49,Data!$A$2:$A$49,$A35,Data!$B$2:$B$49,"2"))/SUMIFS(Data!AN$2:AN$49,Data!$A$2:$A$49,$A35,Data!$B$2:$B$49,"1"),0)</f>
        <v>7.640531198835729E-4</v>
      </c>
      <c r="AO35" s="3">
        <f>IFERROR(ABS(SUMIFS(Data!AO$2:AO$49,Data!$A$2:$A$49,$A35,Data!$B$2:$B$49,"1")-SUMIFS(Data!AO$2:AO$49,Data!$A$2:$A$49,$A35,Data!$B$2:$B$49,"2"))/SUMIFS(Data!AO$2:AO$49,Data!$A$2:$A$49,$A35,Data!$B$2:$B$49,"1"),0)</f>
        <v>1.0850092099618986E-3</v>
      </c>
      <c r="AP35" s="3">
        <f>IFERROR(ABS(SUMIFS(Data!AP$2:AP$49,Data!$A$2:$A$49,$A35,Data!$B$2:$B$49,"1")-SUMIFS(Data!AP$2:AP$49,Data!$A$2:$A$49,$A35,Data!$B$2:$B$49,"2"))/SUMIFS(Data!AP$2:AP$49,Data!$A$2:$A$49,$A35,Data!$B$2:$B$49,"1"),0)</f>
        <v>3.850596842510589E-4</v>
      </c>
      <c r="AQ35" s="3">
        <f>IFERROR(ABS(SUMIFS(Data!AQ$2:AQ$49,Data!$A$2:$A$49,$A35,Data!$B$2:$B$49,"1")-SUMIFS(Data!AQ$2:AQ$49,Data!$A$2:$A$49,$A35,Data!$B$2:$B$49,"2"))/SUMIFS(Data!AQ$2:AQ$49,Data!$A$2:$A$49,$A35,Data!$B$2:$B$49,"1"),0)</f>
        <v>2.4995536511337262E-3</v>
      </c>
      <c r="AR35" s="3">
        <f>IFERROR(ABS(SUMIFS(Data!AR$2:AR$49,Data!$A$2:$A$49,$A35,Data!$B$2:$B$49,"1")-SUMIFS(Data!AR$2:AR$49,Data!$A$2:$A$49,$A35,Data!$B$2:$B$49,"2"))/SUMIFS(Data!AR$2:AR$49,Data!$A$2:$A$49,$A35,Data!$B$2:$B$49,"1"),0)</f>
        <v>0</v>
      </c>
      <c r="AS35" s="3">
        <f>IFERROR(ABS(SUMIFS(Data!AS$2:AS$49,Data!$A$2:$A$49,$A35,Data!$B$2:$B$49,"1")-SUMIFS(Data!AS$2:AS$49,Data!$A$2:$A$49,$A35,Data!$B$2:$B$49,"2"))/SUMIFS(Data!AS$2:AS$49,Data!$A$2:$A$49,$A35,Data!$B$2:$B$49,"1"),0)</f>
        <v>1.3319584085245339E-3</v>
      </c>
      <c r="AT35" s="3">
        <f>IFERROR(ABS(SUMIFS(Data!AT$2:AT$49,Data!$A$2:$A$49,$A35,Data!$B$2:$B$49,"1")-SUMIFS(Data!AT$2:AT$49,Data!$A$2:$A$49,$A35,Data!$B$2:$B$49,"2"))/SUMIFS(Data!AT$2:AT$49,Data!$A$2:$A$49,$A35,Data!$B$2:$B$49,"1"),0)</f>
        <v>0</v>
      </c>
      <c r="AU35" s="3">
        <f>IFERROR(ABS(SUMIFS(Data!AU$2:AU$49,Data!$A$2:$A$49,$A35,Data!$B$2:$B$49,"1")-SUMIFS(Data!AU$2:AU$49,Data!$A$2:$A$49,$A35,Data!$B$2:$B$49,"2"))/SUMIFS(Data!AU$2:AU$49,Data!$A$2:$A$49,$A35,Data!$B$2:$B$49,"1"),0)</f>
        <v>0</v>
      </c>
      <c r="AV35" s="3">
        <f>IFERROR(ABS(SUMIFS(Data!AV$2:AV$49,Data!$A$2:$A$49,$A35,Data!$B$2:$B$49,"1")-SUMIFS(Data!AV$2:AV$49,Data!$A$2:$A$49,$A35,Data!$B$2:$B$49,"2"))/SUMIFS(Data!AV$2:AV$49,Data!$A$2:$A$49,$A35,Data!$B$2:$B$49,"1"),0)</f>
        <v>1.6189525377081028E-4</v>
      </c>
      <c r="AW35" s="3">
        <f>IFERROR(ABS(SUMIFS(Data!AW$2:AW$49,Data!$A$2:$A$49,$A35,Data!$B$2:$B$49,"1")-SUMIFS(Data!AW$2:AW$49,Data!$A$2:$A$49,$A35,Data!$B$2:$B$49,"2"))/SUMIFS(Data!AW$2:AW$49,Data!$A$2:$A$49,$A35,Data!$B$2:$B$49,"1"),0)</f>
        <v>0</v>
      </c>
      <c r="AX35" s="3">
        <f>IFERROR(ABS(SUMIFS(Data!AX$2:AX$49,Data!$A$2:$A$49,$A35,Data!$B$2:$B$49,"1")-SUMIFS(Data!AX$2:AX$49,Data!$A$2:$A$49,$A35,Data!$B$2:$B$49,"2"))/SUMIFS(Data!AX$2:AX$49,Data!$A$2:$A$49,$A35,Data!$B$2:$B$49,"1"),0)</f>
        <v>0</v>
      </c>
      <c r="AY35" s="3">
        <f>IFERROR(ABS(SUMIFS(Data!AY$2:AY$49,Data!$A$2:$A$49,$A35,Data!$B$2:$B$49,"1")-SUMIFS(Data!AY$2:AY$49,Data!$A$2:$A$49,$A35,Data!$B$2:$B$49,"2"))/SUMIFS(Data!AY$2:AY$49,Data!$A$2:$A$49,$A35,Data!$B$2:$B$49,"1"),0)</f>
        <v>0</v>
      </c>
      <c r="AZ35" s="3">
        <f>IFERROR(ABS(SUMIFS(Data!AZ$2:AZ$49,Data!$A$2:$A$49,$A35,Data!$B$2:$B$49,"1")-SUMIFS(Data!AZ$2:AZ$49,Data!$A$2:$A$49,$A35,Data!$B$2:$B$49,"2"))/SUMIFS(Data!AZ$2:AZ$49,Data!$A$2:$A$49,$A35,Data!$B$2:$B$49,"1"),0)</f>
        <v>0</v>
      </c>
      <c r="BA35" s="3">
        <f>IFERROR(ABS(SUMIFS(Data!BA$2:BA$49,Data!$A$2:$A$49,$A35,Data!$B$2:$B$49,"1")-SUMIFS(Data!BA$2:BA$49,Data!$A$2:$A$49,$A35,Data!$B$2:$B$49,"2"))/SUMIFS(Data!BA$2:BA$49,Data!$A$2:$A$49,$A35,Data!$B$2:$B$49,"1"),0)</f>
        <v>8.1234768480909826E-4</v>
      </c>
      <c r="BB35" s="3">
        <f>IFERROR(ABS(SUMIFS(Data!BB$2:BB$49,Data!$A$2:$A$49,$A35,Data!$B$2:$B$49,"1")-SUMIFS(Data!BB$2:BB$49,Data!$A$2:$A$49,$A35,Data!$B$2:$B$49,"2"))/SUMIFS(Data!BB$2:BB$49,Data!$A$2:$A$49,$A35,Data!$B$2:$B$49,"1"),0)</f>
        <v>0</v>
      </c>
      <c r="BC35" s="3">
        <f>IFERROR(ABS(SUMIFS(Data!BC$2:BC$49,Data!$A$2:$A$49,$A35,Data!$B$2:$B$49,"1")-SUMIFS(Data!BC$2:BC$49,Data!$A$2:$A$49,$A35,Data!$B$2:$B$49,"2"))/SUMIFS(Data!BC$2:BC$49,Data!$A$2:$A$49,$A35,Data!$B$2:$B$49,"1"),0)</f>
        <v>0</v>
      </c>
      <c r="BD35" s="3">
        <f>IFERROR(ABS(SUMIFS(Data!BD$2:BD$49,Data!$A$2:$A$49,$A35,Data!$B$2:$B$49,"1")-SUMIFS(Data!BD$2:BD$49,Data!$A$2:$A$49,$A35,Data!$B$2:$B$49,"2"))/SUMIFS(Data!BD$2:BD$49,Data!$A$2:$A$49,$A35,Data!$B$2:$B$49,"1"),0)</f>
        <v>0</v>
      </c>
      <c r="BE35" s="3">
        <f>IFERROR(ABS(SUMIFS(Data!BE$2:BE$49,Data!$A$2:$A$49,$A35,Data!$B$2:$B$49,"1")-SUMIFS(Data!BE$2:BE$49,Data!$A$2:$A$49,$A35,Data!$B$2:$B$49,"2"))/SUMIFS(Data!BE$2:BE$49,Data!$A$2:$A$49,$A35,Data!$B$2:$B$49,"1"),0)</f>
        <v>0</v>
      </c>
      <c r="BF35" s="3">
        <f>IFERROR(ABS(SUMIFS(Data!BF$2:BF$49,Data!$A$2:$A$49,$A35,Data!$B$2:$B$49,"1")-SUMIFS(Data!BF$2:BF$49,Data!$A$2:$A$49,$A35,Data!$B$2:$B$49,"2"))/SUMIFS(Data!BF$2:BF$49,Data!$A$2:$A$49,$A35,Data!$B$2:$B$49,"1"),0)</f>
        <v>1.3696814386073434E-3</v>
      </c>
      <c r="BG35" s="3">
        <f>IFERROR(ABS(SUMIFS(Data!BG$2:BG$49,Data!$A$2:$A$49,$A35,Data!$B$2:$B$49,"1")-SUMIFS(Data!BG$2:BG$49,Data!$A$2:$A$49,$A35,Data!$B$2:$B$49,"2"))/SUMIFS(Data!BG$2:BG$49,Data!$A$2:$A$49,$A35,Data!$B$2:$B$49,"1"),0)</f>
        <v>0</v>
      </c>
      <c r="BH35" s="3">
        <f>IFERROR(ABS(SUMIFS(Data!BH$2:BH$49,Data!$A$2:$A$49,$A35,Data!$B$2:$B$49,"1")-SUMIFS(Data!BH$2:BH$49,Data!$A$2:$A$49,$A35,Data!$B$2:$B$49,"2"))/SUMIFS(Data!BH$2:BH$49,Data!$A$2:$A$49,$A35,Data!$B$2:$B$49,"1"),0)</f>
        <v>0</v>
      </c>
      <c r="BI35" s="3">
        <f>IFERROR(ABS(SUMIFS(Data!BI$2:BI$49,Data!$A$2:$A$49,$A35,Data!$B$2:$B$49,"1")-SUMIFS(Data!BI$2:BI$49,Data!$A$2:$A$49,$A35,Data!$B$2:$B$49,"2"))/SUMIFS(Data!BI$2:BI$49,Data!$A$2:$A$49,$A35,Data!$B$2:$B$49,"1"),0)</f>
        <v>1.1761246692149367E-3</v>
      </c>
      <c r="BJ35" s="3">
        <f>IFERROR(ABS(SUMIFS(Data!BJ$2:BJ$49,Data!$A$2:$A$49,$A35,Data!$B$2:$B$49,"1")-SUMIFS(Data!BJ$2:BJ$49,Data!$A$2:$A$49,$A35,Data!$B$2:$B$49,"2"))/SUMIFS(Data!BJ$2:BJ$49,Data!$A$2:$A$49,$A35,Data!$B$2:$B$49,"1"),0)</f>
        <v>0</v>
      </c>
      <c r="BK35" s="3">
        <f>IFERROR(ABS(SUMIFS(Data!BK$2:BK$49,Data!$A$2:$A$49,$A35,Data!$B$2:$B$49,"1")-SUMIFS(Data!BK$2:BK$49,Data!$A$2:$A$49,$A35,Data!$B$2:$B$49,"2"))/SUMIFS(Data!BK$2:BK$49,Data!$A$2:$A$49,$A35,Data!$B$2:$B$49,"1"),0)</f>
        <v>1.4314464695711329E-3</v>
      </c>
      <c r="BL35" s="3">
        <f>IFERROR(ABS(SUMIFS(Data!BL$2:BL$49,Data!$A$2:$A$49,$A35,Data!$B$2:$B$49,"1")-SUMIFS(Data!BL$2:BL$49,Data!$A$2:$A$49,$A35,Data!$B$2:$B$49,"2"))/SUMIFS(Data!BL$2:BL$49,Data!$A$2:$A$49,$A35,Data!$B$2:$B$49,"1"),0)</f>
        <v>3.8624951718810351E-4</v>
      </c>
      <c r="BM35" s="3">
        <f>IFERROR(ABS(SUMIFS(Data!BM$2:BM$49,Data!$A$2:$A$49,$A35,Data!$B$2:$B$49,"1")-SUMIFS(Data!BM$2:BM$49,Data!$A$2:$A$49,$A35,Data!$B$2:$B$49,"2"))/SUMIFS(Data!BM$2:BM$49,Data!$A$2:$A$49,$A35,Data!$B$2:$B$49,"1"),0)</f>
        <v>8.0840743734842356E-4</v>
      </c>
      <c r="BN35" s="3">
        <f>IFERROR(ABS(SUMIFS(Data!BN$2:BN$49,Data!$A$2:$A$49,$A35,Data!$B$2:$B$49,"1")-SUMIFS(Data!BN$2:BN$49,Data!$A$2:$A$49,$A35,Data!$B$2:$B$49,"2"))/SUMIFS(Data!BN$2:BN$49,Data!$A$2:$A$49,$A35,Data!$B$2:$B$49,"1"),0)</f>
        <v>9.8312305423562188E-4</v>
      </c>
      <c r="BO35" s="3">
        <f>IFERROR(ABS(SUMIFS(Data!BO$2:BO$49,Data!$A$2:$A$49,$A35,Data!$B$2:$B$49,"1")-SUMIFS(Data!BO$2:BO$49,Data!$A$2:$A$49,$A35,Data!$B$2:$B$49,"2"))/SUMIFS(Data!BO$2:BO$49,Data!$A$2:$A$49,$A35,Data!$B$2:$B$49,"1"),0)</f>
        <v>0</v>
      </c>
      <c r="BP35" s="3">
        <f>IFERROR(ABS(SUMIFS(Data!BP$2:BP$49,Data!$A$2:$A$49,$A35,Data!$B$2:$B$49,"1")-SUMIFS(Data!BP$2:BP$49,Data!$A$2:$A$49,$A35,Data!$B$2:$B$49,"2"))/SUMIFS(Data!BP$2:BP$49,Data!$A$2:$A$49,$A35,Data!$B$2:$B$49,"1"),0)</f>
        <v>3.2743378082616715E-4</v>
      </c>
      <c r="BQ35" s="3">
        <f>IFERROR(ABS(SUMIFS(Data!BQ$2:BQ$49,Data!$A$2:$A$49,$A35,Data!$B$2:$B$49,"1")-SUMIFS(Data!BQ$2:BQ$49,Data!$A$2:$A$49,$A35,Data!$B$2:$B$49,"2"))/SUMIFS(Data!BQ$2:BQ$49,Data!$A$2:$A$49,$A35,Data!$B$2:$B$49,"1"),0)</f>
        <v>1.1784115012962527E-4</v>
      </c>
      <c r="BR35" s="3">
        <f>IFERROR(ABS(SUMIFS(Data!BR$2:BR$49,Data!$A$2:$A$49,$A35,Data!$B$2:$B$49,"1")-SUMIFS(Data!BR$2:BR$49,Data!$A$2:$A$49,$A35,Data!$B$2:$B$49,"2"))/SUMIFS(Data!BR$2:BR$49,Data!$A$2:$A$49,$A35,Data!$B$2:$B$49,"1"),0)</f>
        <v>9.1102338293349531E-4</v>
      </c>
      <c r="BS35" s="3">
        <f>IFERROR(ABS(SUMIFS(Data!BS$2:BS$49,Data!$A$2:$A$49,$A35,Data!$B$2:$B$49,"1")-SUMIFS(Data!BS$2:BS$49,Data!$A$2:$A$49,$A35,Data!$B$2:$B$49,"2"))/SUMIFS(Data!BS$2:BS$49,Data!$A$2:$A$49,$A35,Data!$B$2:$B$49,"1"),0)</f>
        <v>7.2597308315184011E-4</v>
      </c>
      <c r="BT35" s="3">
        <f>IFERROR(ABS(SUMIFS(Data!BT$2:BT$49,Data!$A$2:$A$49,$A35,Data!$B$2:$B$49,"1")-SUMIFS(Data!BT$2:BT$49,Data!$A$2:$A$49,$A35,Data!$B$2:$B$49,"2"))/SUMIFS(Data!BT$2:BT$49,Data!$A$2:$A$49,$A35,Data!$B$2:$B$49,"1"),0)</f>
        <v>0</v>
      </c>
      <c r="BU35" s="3">
        <f>IFERROR(ABS(SUMIFS(Data!BU$2:BU$49,Data!$A$2:$A$49,$A35,Data!$B$2:$B$49,"1")-SUMIFS(Data!BU$2:BU$49,Data!$A$2:$A$49,$A35,Data!$B$2:$B$49,"2"))/SUMIFS(Data!BU$2:BU$49,Data!$A$2:$A$49,$A35,Data!$B$2:$B$49,"1"),0)</f>
        <v>1.4577259475218659E-3</v>
      </c>
      <c r="BV35" s="3">
        <f>IFERROR(ABS(SUMIFS(Data!BV$2:BV$49,Data!$A$2:$A$49,$A35,Data!$B$2:$B$49,"1")-SUMIFS(Data!BV$2:BV$49,Data!$A$2:$A$49,$A35,Data!$B$2:$B$49,"2"))/SUMIFS(Data!BV$2:BV$49,Data!$A$2:$A$49,$A35,Data!$B$2:$B$49,"1"),0)</f>
        <v>0</v>
      </c>
      <c r="BW35" s="3">
        <f>IFERROR(ABS(SUMIFS(Data!BW$2:BW$49,Data!$A$2:$A$49,$A35,Data!$B$2:$B$49,"1")-SUMIFS(Data!BW$2:BW$49,Data!$A$2:$A$49,$A35,Data!$B$2:$B$49,"2"))/SUMIFS(Data!BW$2:BW$49,Data!$A$2:$A$49,$A35,Data!$B$2:$B$49,"1"),0)</f>
        <v>1.3910355486862441E-3</v>
      </c>
      <c r="BX35" s="3">
        <f>IFERROR(ABS(SUMIFS(Data!BX$2:BX$49,Data!$A$2:$A$49,$A35,Data!$B$2:$B$49,"1")-SUMIFS(Data!BX$2:BX$49,Data!$A$2:$A$49,$A35,Data!$B$2:$B$49,"2"))/SUMIFS(Data!BX$2:BX$49,Data!$A$2:$A$49,$A35,Data!$B$2:$B$49,"1"),0)</f>
        <v>0</v>
      </c>
      <c r="BY35" s="3">
        <f>IFERROR(ABS(SUMIFS(Data!BY$2:BY$49,Data!$A$2:$A$49,$A35,Data!$B$2:$B$49,"1")-SUMIFS(Data!BY$2:BY$49,Data!$A$2:$A$49,$A35,Data!$B$2:$B$49,"2"))/SUMIFS(Data!BY$2:BY$49,Data!$A$2:$A$49,$A35,Data!$B$2:$B$49,"1"),0)</f>
        <v>6.0910613674432766E-4</v>
      </c>
      <c r="BZ35" s="3">
        <f>IFERROR(ABS(SUMIFS(Data!BZ$2:BZ$49,Data!$A$2:$A$49,$A35,Data!$B$2:$B$49,"1")-SUMIFS(Data!BZ$2:BZ$49,Data!$A$2:$A$49,$A35,Data!$B$2:$B$49,"2"))/SUMIFS(Data!BZ$2:BZ$49,Data!$A$2:$A$49,$A35,Data!$B$2:$B$49,"1"),0)</f>
        <v>0</v>
      </c>
      <c r="CA35" s="3">
        <f>IFERROR(ABS(SUMIFS(Data!CA$2:CA$49,Data!$A$2:$A$49,$A35,Data!$B$2:$B$49,"1")-SUMIFS(Data!CA$2:CA$49,Data!$A$2:$A$49,$A35,Data!$B$2:$B$49,"2"))/SUMIFS(Data!CA$2:CA$49,Data!$A$2:$A$49,$A35,Data!$B$2:$B$49,"1"),0)</f>
        <v>8.510864650655602E-4</v>
      </c>
      <c r="CB35" s="3">
        <f>IFERROR(ABS(SUMIFS(Data!CB$2:CB$49,Data!$A$2:$A$49,$A35,Data!$B$2:$B$49,"1")-SUMIFS(Data!CB$2:CB$49,Data!$A$2:$A$49,$A35,Data!$B$2:$B$49,"2"))/SUMIFS(Data!CB$2:CB$49,Data!$A$2:$A$49,$A35,Data!$B$2:$B$49,"1"),0)</f>
        <v>2.2693488933754665E-3</v>
      </c>
      <c r="CC35" s="3">
        <f>IFERROR(ABS(SUMIFS(Data!CC$2:CC$49,Data!$A$2:$A$49,$A35,Data!$B$2:$B$49,"1")-SUMIFS(Data!CC$2:CC$49,Data!$A$2:$A$49,$A35,Data!$B$2:$B$49,"2"))/SUMIFS(Data!CC$2:CC$49,Data!$A$2:$A$49,$A35,Data!$B$2:$B$49,"1"),0)</f>
        <v>1.3211481978883466E-3</v>
      </c>
      <c r="CD35" s="3">
        <f>IFERROR(ABS(SUMIFS(Data!CD$2:CD$49,Data!$A$2:$A$49,$A35,Data!$B$2:$B$49,"1")-SUMIFS(Data!CD$2:CD$49,Data!$A$2:$A$49,$A35,Data!$B$2:$B$49,"2"))/SUMIFS(Data!CD$2:CD$49,Data!$A$2:$A$49,$A35,Data!$B$2:$B$49,"1"),0)</f>
        <v>1.635131978509694E-3</v>
      </c>
      <c r="CE35" s="3">
        <f>IFERROR(ABS(SUMIFS(Data!CE$2:CE$49,Data!$A$2:$A$49,$A35,Data!$B$2:$B$49,"1")-SUMIFS(Data!CE$2:CE$49,Data!$A$2:$A$49,$A35,Data!$B$2:$B$49,"2"))/SUMIFS(Data!CE$2:CE$49,Data!$A$2:$A$49,$A35,Data!$B$2:$B$49,"1"),0)</f>
        <v>0</v>
      </c>
      <c r="CF35" s="3">
        <f>IFERROR(ABS(SUMIFS(Data!CF$2:CF$49,Data!$A$2:$A$49,$A35,Data!$B$2:$B$49,"1")-SUMIFS(Data!CF$2:CF$49,Data!$A$2:$A$49,$A35,Data!$B$2:$B$49,"2"))/SUMIFS(Data!CF$2:CF$49,Data!$A$2:$A$49,$A35,Data!$B$2:$B$49,"1"),0)</f>
        <v>1.1355893708834885E-4</v>
      </c>
      <c r="CG35" s="3">
        <f>IFERROR(ABS(SUMIFS(Data!CG$2:CG$49,Data!$A$2:$A$49,$A35,Data!$B$2:$B$49,"1")-SUMIFS(Data!CG$2:CG$49,Data!$A$2:$A$49,$A35,Data!$B$2:$B$49,"2"))/SUMIFS(Data!CG$2:CG$49,Data!$A$2:$A$49,$A35,Data!$B$2:$B$49,"1"),0)</f>
        <v>8.8808819984521886E-5</v>
      </c>
      <c r="CH35" s="3">
        <f>IFERROR(ABS(SUMIFS(Data!CH$2:CH$49,Data!$A$2:$A$49,$A35,Data!$B$2:$B$49,"1")-SUMIFS(Data!CH$2:CH$49,Data!$A$2:$A$49,$A35,Data!$B$2:$B$49,"2"))/SUMIFS(Data!CH$2:CH$49,Data!$A$2:$A$49,$A35,Data!$B$2:$B$49,"1"),0)</f>
        <v>1.4865563598759049E-3</v>
      </c>
      <c r="CI35" s="3">
        <f>IFERROR(ABS(SUMIFS(Data!CI$2:CI$49,Data!$A$2:$A$49,$A35,Data!$B$2:$B$49,"1")-SUMIFS(Data!CI$2:CI$49,Data!$A$2:$A$49,$A35,Data!$B$2:$B$49,"2"))/SUMIFS(Data!CI$2:CI$49,Data!$A$2:$A$49,$A35,Data!$B$2:$B$49,"1"),0)</f>
        <v>1.3252121613700654E-3</v>
      </c>
      <c r="CJ35" s="3">
        <f>IFERROR(ABS(SUMIFS(Data!CJ$2:CJ$49,Data!$A$2:$A$49,$A35,Data!$B$2:$B$49,"1")-SUMIFS(Data!CJ$2:CJ$49,Data!$A$2:$A$49,$A35,Data!$B$2:$B$49,"2"))/SUMIFS(Data!CJ$2:CJ$49,Data!$A$2:$A$49,$A35,Data!$B$2:$B$49,"1"),0)</f>
        <v>4.0637124770267513E-2</v>
      </c>
      <c r="CK35" s="3">
        <f>IFERROR(ABS(SUMIFS(Data!CK$2:CK$49,Data!$A$2:$A$49,$A35,Data!$B$2:$B$49,"1")-SUMIFS(Data!CK$2:CK$49,Data!$A$2:$A$49,$A35,Data!$B$2:$B$49,"2"))/SUMIFS(Data!CK$2:CK$49,Data!$A$2:$A$49,$A35,Data!$B$2:$B$49,"1"),0)</f>
        <v>0</v>
      </c>
      <c r="CL35" s="3">
        <f>IFERROR(ABS(SUMIFS(Data!CL$2:CL$49,Data!$A$2:$A$49,$A35,Data!$B$2:$B$49,"1")-SUMIFS(Data!CL$2:CL$49,Data!$A$2:$A$49,$A35,Data!$B$2:$B$49,"2"))/SUMIFS(Data!CL$2:CL$49,Data!$A$2:$A$49,$A35,Data!$B$2:$B$49,"1"),0)</f>
        <v>0</v>
      </c>
    </row>
    <row r="36" spans="1:90" x14ac:dyDescent="0.25">
      <c r="A36" s="1" t="s">
        <v>97</v>
      </c>
      <c r="B36" s="1" t="s">
        <v>91</v>
      </c>
      <c r="C36" s="3">
        <f>IFERROR(ABS(SUMIFS(Data!C$2:C$49,Data!$A$2:$A$49,$A36,Data!$B$2:$B$49,"1")-SUMIFS(Data!C$2:C$49,Data!$A$2:$A$49,$A36,Data!$B$2:$B$49,"2"))/SUMIFS(Data!C$2:C$49,Data!$A$2:$A$49,$A36,Data!$B$2:$B$49,"1"),0)</f>
        <v>0</v>
      </c>
      <c r="D36" s="3">
        <f>IFERROR(ABS(SUMIFS(Data!D$2:D$49,Data!$A$2:$A$49,$A36,Data!$B$2:$B$49,"1")-SUMIFS(Data!D$2:D$49,Data!$A$2:$A$49,$A36,Data!$B$2:$B$49,"2"))/SUMIFS(Data!D$2:D$49,Data!$A$2:$A$49,$A36,Data!$B$2:$B$49,"1"),0)</f>
        <v>0</v>
      </c>
      <c r="E36" s="3">
        <f>IFERROR(ABS(SUMIFS(Data!E$2:E$49,Data!$A$2:$A$49,$A36,Data!$B$2:$B$49,"1")-SUMIFS(Data!E$2:E$49,Data!$A$2:$A$49,$A36,Data!$B$2:$B$49,"2"))/SUMIFS(Data!E$2:E$49,Data!$A$2:$A$49,$A36,Data!$B$2:$B$49,"1"),0)</f>
        <v>0</v>
      </c>
      <c r="F36" s="3">
        <f>IFERROR(ABS(SUMIFS(Data!F$2:F$49,Data!$A$2:$A$49,$A36,Data!$B$2:$B$49,"1")-SUMIFS(Data!F$2:F$49,Data!$A$2:$A$49,$A36,Data!$B$2:$B$49,"2"))/SUMIFS(Data!F$2:F$49,Data!$A$2:$A$49,$A36,Data!$B$2:$B$49,"1"),0)</f>
        <v>0</v>
      </c>
      <c r="G36" s="3">
        <f>IFERROR(ABS(SUMIFS(Data!G$2:G$49,Data!$A$2:$A$49,$A36,Data!$B$2:$B$49,"1")-SUMIFS(Data!G$2:G$49,Data!$A$2:$A$49,$A36,Data!$B$2:$B$49,"2"))/SUMIFS(Data!G$2:G$49,Data!$A$2:$A$49,$A36,Data!$B$2:$B$49,"1"),0)</f>
        <v>0</v>
      </c>
      <c r="H36" s="3">
        <f>IFERROR(ABS(SUMIFS(Data!H$2:H$49,Data!$A$2:$A$49,$A36,Data!$B$2:$B$49,"1")-SUMIFS(Data!H$2:H$49,Data!$A$2:$A$49,$A36,Data!$B$2:$B$49,"2"))/SUMIFS(Data!H$2:H$49,Data!$A$2:$A$49,$A36,Data!$B$2:$B$49,"1"),0)</f>
        <v>0</v>
      </c>
      <c r="I36" s="3">
        <f>IFERROR(ABS(SUMIFS(Data!I$2:I$49,Data!$A$2:$A$49,$A36,Data!$B$2:$B$49,"1")-SUMIFS(Data!I$2:I$49,Data!$A$2:$A$49,$A36,Data!$B$2:$B$49,"2"))/SUMIFS(Data!I$2:I$49,Data!$A$2:$A$49,$A36,Data!$B$2:$B$49,"1"),0)</f>
        <v>0</v>
      </c>
      <c r="J36" s="3">
        <f>IFERROR(ABS(SUMIFS(Data!J$2:J$49,Data!$A$2:$A$49,$A36,Data!$B$2:$B$49,"1")-SUMIFS(Data!J$2:J$49,Data!$A$2:$A$49,$A36,Data!$B$2:$B$49,"2"))/SUMIFS(Data!J$2:J$49,Data!$A$2:$A$49,$A36,Data!$B$2:$B$49,"1"),0)</f>
        <v>0</v>
      </c>
      <c r="K36" s="3">
        <f>IFERROR(ABS(SUMIFS(Data!K$2:K$49,Data!$A$2:$A$49,$A36,Data!$B$2:$B$49,"1")-SUMIFS(Data!K$2:K$49,Data!$A$2:$A$49,$A36,Data!$B$2:$B$49,"2"))/SUMIFS(Data!K$2:K$49,Data!$A$2:$A$49,$A36,Data!$B$2:$B$49,"1"),0)</f>
        <v>0</v>
      </c>
      <c r="L36" s="3">
        <f>IFERROR(ABS(SUMIFS(Data!L$2:L$49,Data!$A$2:$A$49,$A36,Data!$B$2:$B$49,"1")-SUMIFS(Data!L$2:L$49,Data!$A$2:$A$49,$A36,Data!$B$2:$B$49,"2"))/SUMIFS(Data!L$2:L$49,Data!$A$2:$A$49,$A36,Data!$B$2:$B$49,"1"),0)</f>
        <v>0</v>
      </c>
      <c r="M36" s="3">
        <f>IFERROR(ABS(SUMIFS(Data!M$2:M$49,Data!$A$2:$A$49,$A36,Data!$B$2:$B$49,"1")-SUMIFS(Data!M$2:M$49,Data!$A$2:$A$49,$A36,Data!$B$2:$B$49,"2"))/SUMIFS(Data!M$2:M$49,Data!$A$2:$A$49,$A36,Data!$B$2:$B$49,"1"),0)</f>
        <v>0</v>
      </c>
      <c r="N36" s="3">
        <f>IFERROR(ABS(SUMIFS(Data!N$2:N$49,Data!$A$2:$A$49,$A36,Data!$B$2:$B$49,"1")-SUMIFS(Data!N$2:N$49,Data!$A$2:$A$49,$A36,Data!$B$2:$B$49,"2"))/SUMIFS(Data!N$2:N$49,Data!$A$2:$A$49,$A36,Data!$B$2:$B$49,"1"),0)</f>
        <v>0</v>
      </c>
      <c r="O36" s="3">
        <f>IFERROR(ABS(SUMIFS(Data!O$2:O$49,Data!$A$2:$A$49,$A36,Data!$B$2:$B$49,"1")-SUMIFS(Data!O$2:O$49,Data!$A$2:$A$49,$A36,Data!$B$2:$B$49,"2"))/SUMIFS(Data!O$2:O$49,Data!$A$2:$A$49,$A36,Data!$B$2:$B$49,"1"),0)</f>
        <v>0</v>
      </c>
      <c r="P36" s="3">
        <f>IFERROR(ABS(SUMIFS(Data!P$2:P$49,Data!$A$2:$A$49,$A36,Data!$B$2:$B$49,"1")-SUMIFS(Data!P$2:P$49,Data!$A$2:$A$49,$A36,Data!$B$2:$B$49,"2"))/SUMIFS(Data!P$2:P$49,Data!$A$2:$A$49,$A36,Data!$B$2:$B$49,"1"),0)</f>
        <v>0</v>
      </c>
      <c r="Q36" s="3">
        <f>IFERROR(ABS(SUMIFS(Data!Q$2:Q$49,Data!$A$2:$A$49,$A36,Data!$B$2:$B$49,"1")-SUMIFS(Data!Q$2:Q$49,Data!$A$2:$A$49,$A36,Data!$B$2:$B$49,"2"))/SUMIFS(Data!Q$2:Q$49,Data!$A$2:$A$49,$A36,Data!$B$2:$B$49,"1"),0)</f>
        <v>0</v>
      </c>
      <c r="R36" s="3">
        <f>IFERROR(ABS(SUMIFS(Data!R$2:R$49,Data!$A$2:$A$49,$A36,Data!$B$2:$B$49,"1")-SUMIFS(Data!R$2:R$49,Data!$A$2:$A$49,$A36,Data!$B$2:$B$49,"2"))/SUMIFS(Data!R$2:R$49,Data!$A$2:$A$49,$A36,Data!$B$2:$B$49,"1"),0)</f>
        <v>0</v>
      </c>
      <c r="S36" s="3">
        <f>IFERROR(ABS(SUMIFS(Data!S$2:S$49,Data!$A$2:$A$49,$A36,Data!$B$2:$B$49,"1")-SUMIFS(Data!S$2:S$49,Data!$A$2:$A$49,$A36,Data!$B$2:$B$49,"2"))/SUMIFS(Data!S$2:S$49,Data!$A$2:$A$49,$A36,Data!$B$2:$B$49,"1"),0)</f>
        <v>0</v>
      </c>
      <c r="T36" s="3">
        <f>IFERROR(ABS(SUMIFS(Data!T$2:T$49,Data!$A$2:$A$49,$A36,Data!$B$2:$B$49,"1")-SUMIFS(Data!T$2:T$49,Data!$A$2:$A$49,$A36,Data!$B$2:$B$49,"2"))/SUMIFS(Data!T$2:T$49,Data!$A$2:$A$49,$A36,Data!$B$2:$B$49,"1"),0)</f>
        <v>0</v>
      </c>
      <c r="U36" s="3">
        <f>IFERROR(ABS(SUMIFS(Data!U$2:U$49,Data!$A$2:$A$49,$A36,Data!$B$2:$B$49,"1")-SUMIFS(Data!U$2:U$49,Data!$A$2:$A$49,$A36,Data!$B$2:$B$49,"2"))/SUMIFS(Data!U$2:U$49,Data!$A$2:$A$49,$A36,Data!$B$2:$B$49,"1"),0)</f>
        <v>0</v>
      </c>
      <c r="V36" s="3">
        <f>IFERROR(ABS(SUMIFS(Data!V$2:V$49,Data!$A$2:$A$49,$A36,Data!$B$2:$B$49,"1")-SUMIFS(Data!V$2:V$49,Data!$A$2:$A$49,$A36,Data!$B$2:$B$49,"2"))/SUMIFS(Data!V$2:V$49,Data!$A$2:$A$49,$A36,Data!$B$2:$B$49,"1"),0)</f>
        <v>0</v>
      </c>
      <c r="W36" s="3">
        <f>IFERROR(ABS(SUMIFS(Data!W$2:W$49,Data!$A$2:$A$49,$A36,Data!$B$2:$B$49,"1")-SUMIFS(Data!W$2:W$49,Data!$A$2:$A$49,$A36,Data!$B$2:$B$49,"2"))/SUMIFS(Data!W$2:W$49,Data!$A$2:$A$49,$A36,Data!$B$2:$B$49,"1"),0)</f>
        <v>0</v>
      </c>
      <c r="X36" s="3">
        <f>IFERROR(ABS(SUMIFS(Data!X$2:X$49,Data!$A$2:$A$49,$A36,Data!$B$2:$B$49,"1")-SUMIFS(Data!X$2:X$49,Data!$A$2:$A$49,$A36,Data!$B$2:$B$49,"2"))/SUMIFS(Data!X$2:X$49,Data!$A$2:$A$49,$A36,Data!$B$2:$B$49,"1"),0)</f>
        <v>0</v>
      </c>
      <c r="Y36" s="3">
        <f>IFERROR(ABS(SUMIFS(Data!Y$2:Y$49,Data!$A$2:$A$49,$A36,Data!$B$2:$B$49,"1")-SUMIFS(Data!Y$2:Y$49,Data!$A$2:$A$49,$A36,Data!$B$2:$B$49,"2"))/SUMIFS(Data!Y$2:Y$49,Data!$A$2:$A$49,$A36,Data!$B$2:$B$49,"1"),0)</f>
        <v>0</v>
      </c>
      <c r="Z36" s="3">
        <f>IFERROR(ABS(SUMIFS(Data!Z$2:Z$49,Data!$A$2:$A$49,$A36,Data!$B$2:$B$49,"1")-SUMIFS(Data!Z$2:Z$49,Data!$A$2:$A$49,$A36,Data!$B$2:$B$49,"2"))/SUMIFS(Data!Z$2:Z$49,Data!$A$2:$A$49,$A36,Data!$B$2:$B$49,"1"),0)</f>
        <v>0</v>
      </c>
      <c r="AA36" s="3">
        <f>IFERROR(ABS(SUMIFS(Data!AA$2:AA$49,Data!$A$2:$A$49,$A36,Data!$B$2:$B$49,"1")-SUMIFS(Data!AA$2:AA$49,Data!$A$2:$A$49,$A36,Data!$B$2:$B$49,"2"))/SUMIFS(Data!AA$2:AA$49,Data!$A$2:$A$49,$A36,Data!$B$2:$B$49,"1"),0)</f>
        <v>0</v>
      </c>
      <c r="AB36" s="3">
        <f>IFERROR(ABS(SUMIFS(Data!AB$2:AB$49,Data!$A$2:$A$49,$A36,Data!$B$2:$B$49,"1")-SUMIFS(Data!AB$2:AB$49,Data!$A$2:$A$49,$A36,Data!$B$2:$B$49,"2"))/SUMIFS(Data!AB$2:AB$49,Data!$A$2:$A$49,$A36,Data!$B$2:$B$49,"1"),0)</f>
        <v>0</v>
      </c>
      <c r="AC36" s="3">
        <f>IFERROR(ABS(SUMIFS(Data!AC$2:AC$49,Data!$A$2:$A$49,$A36,Data!$B$2:$B$49,"1")-SUMIFS(Data!AC$2:AC$49,Data!$A$2:$A$49,$A36,Data!$B$2:$B$49,"2"))/SUMIFS(Data!AC$2:AC$49,Data!$A$2:$A$49,$A36,Data!$B$2:$B$49,"1"),0)</f>
        <v>0</v>
      </c>
      <c r="AD36" s="3">
        <f>IFERROR(ABS(SUMIFS(Data!AD$2:AD$49,Data!$A$2:$A$49,$A36,Data!$B$2:$B$49,"1")-SUMIFS(Data!AD$2:AD$49,Data!$A$2:$A$49,$A36,Data!$B$2:$B$49,"2"))/SUMIFS(Data!AD$2:AD$49,Data!$A$2:$A$49,$A36,Data!$B$2:$B$49,"1"),0)</f>
        <v>0</v>
      </c>
      <c r="AE36" s="3">
        <f>IFERROR(ABS(SUMIFS(Data!AE$2:AE$49,Data!$A$2:$A$49,$A36,Data!$B$2:$B$49,"1")-SUMIFS(Data!AE$2:AE$49,Data!$A$2:$A$49,$A36,Data!$B$2:$B$49,"2"))/SUMIFS(Data!AE$2:AE$49,Data!$A$2:$A$49,$A36,Data!$B$2:$B$49,"1"),0)</f>
        <v>0</v>
      </c>
      <c r="AF36" s="3">
        <f>IFERROR(ABS(SUMIFS(Data!AF$2:AF$49,Data!$A$2:$A$49,$A36,Data!$B$2:$B$49,"1")-SUMIFS(Data!AF$2:AF$49,Data!$A$2:$A$49,$A36,Data!$B$2:$B$49,"2"))/SUMIFS(Data!AF$2:AF$49,Data!$A$2:$A$49,$A36,Data!$B$2:$B$49,"1"),0)</f>
        <v>0</v>
      </c>
      <c r="AG36" s="3">
        <f>IFERROR(ABS(SUMIFS(Data!AG$2:AG$49,Data!$A$2:$A$49,$A36,Data!$B$2:$B$49,"1")-SUMIFS(Data!AG$2:AG$49,Data!$A$2:$A$49,$A36,Data!$B$2:$B$49,"2"))/SUMIFS(Data!AG$2:AG$49,Data!$A$2:$A$49,$A36,Data!$B$2:$B$49,"1"),0)</f>
        <v>0</v>
      </c>
      <c r="AH36" s="3">
        <f>IFERROR(ABS(SUMIFS(Data!AH$2:AH$49,Data!$A$2:$A$49,$A36,Data!$B$2:$B$49,"1")-SUMIFS(Data!AH$2:AH$49,Data!$A$2:$A$49,$A36,Data!$B$2:$B$49,"2"))/SUMIFS(Data!AH$2:AH$49,Data!$A$2:$A$49,$A36,Data!$B$2:$B$49,"1"),0)</f>
        <v>0</v>
      </c>
      <c r="AI36" s="3">
        <f>IFERROR(ABS(SUMIFS(Data!AI$2:AI$49,Data!$A$2:$A$49,$A36,Data!$B$2:$B$49,"1")-SUMIFS(Data!AI$2:AI$49,Data!$A$2:$A$49,$A36,Data!$B$2:$B$49,"2"))/SUMIFS(Data!AI$2:AI$49,Data!$A$2:$A$49,$A36,Data!$B$2:$B$49,"1"),0)</f>
        <v>0</v>
      </c>
      <c r="AJ36" s="3">
        <f>IFERROR(ABS(SUMIFS(Data!AJ$2:AJ$49,Data!$A$2:$A$49,$A36,Data!$B$2:$B$49,"1")-SUMIFS(Data!AJ$2:AJ$49,Data!$A$2:$A$49,$A36,Data!$B$2:$B$49,"2"))/SUMIFS(Data!AJ$2:AJ$49,Data!$A$2:$A$49,$A36,Data!$B$2:$B$49,"1"),0)</f>
        <v>0</v>
      </c>
      <c r="AK36" s="3">
        <f>IFERROR(ABS(SUMIFS(Data!AK$2:AK$49,Data!$A$2:$A$49,$A36,Data!$B$2:$B$49,"1")-SUMIFS(Data!AK$2:AK$49,Data!$A$2:$A$49,$A36,Data!$B$2:$B$49,"2"))/SUMIFS(Data!AK$2:AK$49,Data!$A$2:$A$49,$A36,Data!$B$2:$B$49,"1"),0)</f>
        <v>0</v>
      </c>
      <c r="AL36" s="3">
        <f>IFERROR(ABS(SUMIFS(Data!AL$2:AL$49,Data!$A$2:$A$49,$A36,Data!$B$2:$B$49,"1")-SUMIFS(Data!AL$2:AL$49,Data!$A$2:$A$49,$A36,Data!$B$2:$B$49,"2"))/SUMIFS(Data!AL$2:AL$49,Data!$A$2:$A$49,$A36,Data!$B$2:$B$49,"1"),0)</f>
        <v>0</v>
      </c>
      <c r="AM36" s="3">
        <f>IFERROR(ABS(SUMIFS(Data!AM$2:AM$49,Data!$A$2:$A$49,$A36,Data!$B$2:$B$49,"1")-SUMIFS(Data!AM$2:AM$49,Data!$A$2:$A$49,$A36,Data!$B$2:$B$49,"2"))/SUMIFS(Data!AM$2:AM$49,Data!$A$2:$A$49,$A36,Data!$B$2:$B$49,"1"),0)</f>
        <v>0</v>
      </c>
      <c r="AN36" s="3">
        <f>IFERROR(ABS(SUMIFS(Data!AN$2:AN$49,Data!$A$2:$A$49,$A36,Data!$B$2:$B$49,"1")-SUMIFS(Data!AN$2:AN$49,Data!$A$2:$A$49,$A36,Data!$B$2:$B$49,"2"))/SUMIFS(Data!AN$2:AN$49,Data!$A$2:$A$49,$A36,Data!$B$2:$B$49,"1"),0)</f>
        <v>0</v>
      </c>
      <c r="AO36" s="3">
        <f>IFERROR(ABS(SUMIFS(Data!AO$2:AO$49,Data!$A$2:$A$49,$A36,Data!$B$2:$B$49,"1")-SUMIFS(Data!AO$2:AO$49,Data!$A$2:$A$49,$A36,Data!$B$2:$B$49,"2"))/SUMIFS(Data!AO$2:AO$49,Data!$A$2:$A$49,$A36,Data!$B$2:$B$49,"1"),0)</f>
        <v>0</v>
      </c>
      <c r="AP36" s="3">
        <f>IFERROR(ABS(SUMIFS(Data!AP$2:AP$49,Data!$A$2:$A$49,$A36,Data!$B$2:$B$49,"1")-SUMIFS(Data!AP$2:AP$49,Data!$A$2:$A$49,$A36,Data!$B$2:$B$49,"2"))/SUMIFS(Data!AP$2:AP$49,Data!$A$2:$A$49,$A36,Data!$B$2:$B$49,"1"),0)</f>
        <v>0</v>
      </c>
      <c r="AQ36" s="3">
        <f>IFERROR(ABS(SUMIFS(Data!AQ$2:AQ$49,Data!$A$2:$A$49,$A36,Data!$B$2:$B$49,"1")-SUMIFS(Data!AQ$2:AQ$49,Data!$A$2:$A$49,$A36,Data!$B$2:$B$49,"2"))/SUMIFS(Data!AQ$2:AQ$49,Data!$A$2:$A$49,$A36,Data!$B$2:$B$49,"1"),0)</f>
        <v>0</v>
      </c>
      <c r="AR36" s="3">
        <f>IFERROR(ABS(SUMIFS(Data!AR$2:AR$49,Data!$A$2:$A$49,$A36,Data!$B$2:$B$49,"1")-SUMIFS(Data!AR$2:AR$49,Data!$A$2:$A$49,$A36,Data!$B$2:$B$49,"2"))/SUMIFS(Data!AR$2:AR$49,Data!$A$2:$A$49,$A36,Data!$B$2:$B$49,"1"),0)</f>
        <v>0</v>
      </c>
      <c r="AS36" s="3">
        <f>IFERROR(ABS(SUMIFS(Data!AS$2:AS$49,Data!$A$2:$A$49,$A36,Data!$B$2:$B$49,"1")-SUMIFS(Data!AS$2:AS$49,Data!$A$2:$A$49,$A36,Data!$B$2:$B$49,"2"))/SUMIFS(Data!AS$2:AS$49,Data!$A$2:$A$49,$A36,Data!$B$2:$B$49,"1"),0)</f>
        <v>0</v>
      </c>
      <c r="AT36" s="3">
        <f>IFERROR(ABS(SUMIFS(Data!AT$2:AT$49,Data!$A$2:$A$49,$A36,Data!$B$2:$B$49,"1")-SUMIFS(Data!AT$2:AT$49,Data!$A$2:$A$49,$A36,Data!$B$2:$B$49,"2"))/SUMIFS(Data!AT$2:AT$49,Data!$A$2:$A$49,$A36,Data!$B$2:$B$49,"1"),0)</f>
        <v>0</v>
      </c>
      <c r="AU36" s="3">
        <f>IFERROR(ABS(SUMIFS(Data!AU$2:AU$49,Data!$A$2:$A$49,$A36,Data!$B$2:$B$49,"1")-SUMIFS(Data!AU$2:AU$49,Data!$A$2:$A$49,$A36,Data!$B$2:$B$49,"2"))/SUMIFS(Data!AU$2:AU$49,Data!$A$2:$A$49,$A36,Data!$B$2:$B$49,"1"),0)</f>
        <v>0</v>
      </c>
      <c r="AV36" s="3">
        <f>IFERROR(ABS(SUMIFS(Data!AV$2:AV$49,Data!$A$2:$A$49,$A36,Data!$B$2:$B$49,"1")-SUMIFS(Data!AV$2:AV$49,Data!$A$2:$A$49,$A36,Data!$B$2:$B$49,"2"))/SUMIFS(Data!AV$2:AV$49,Data!$A$2:$A$49,$A36,Data!$B$2:$B$49,"1"),0)</f>
        <v>0</v>
      </c>
      <c r="AW36" s="3">
        <f>IFERROR(ABS(SUMIFS(Data!AW$2:AW$49,Data!$A$2:$A$49,$A36,Data!$B$2:$B$49,"1")-SUMIFS(Data!AW$2:AW$49,Data!$A$2:$A$49,$A36,Data!$B$2:$B$49,"2"))/SUMIFS(Data!AW$2:AW$49,Data!$A$2:$A$49,$A36,Data!$B$2:$B$49,"1"),0)</f>
        <v>0</v>
      </c>
      <c r="AX36" s="3">
        <f>IFERROR(ABS(SUMIFS(Data!AX$2:AX$49,Data!$A$2:$A$49,$A36,Data!$B$2:$B$49,"1")-SUMIFS(Data!AX$2:AX$49,Data!$A$2:$A$49,$A36,Data!$B$2:$B$49,"2"))/SUMIFS(Data!AX$2:AX$49,Data!$A$2:$A$49,$A36,Data!$B$2:$B$49,"1"),0)</f>
        <v>0</v>
      </c>
      <c r="AY36" s="3">
        <f>IFERROR(ABS(SUMIFS(Data!AY$2:AY$49,Data!$A$2:$A$49,$A36,Data!$B$2:$B$49,"1")-SUMIFS(Data!AY$2:AY$49,Data!$A$2:$A$49,$A36,Data!$B$2:$B$49,"2"))/SUMIFS(Data!AY$2:AY$49,Data!$A$2:$A$49,$A36,Data!$B$2:$B$49,"1"),0)</f>
        <v>0</v>
      </c>
      <c r="AZ36" s="3">
        <f>IFERROR(ABS(SUMIFS(Data!AZ$2:AZ$49,Data!$A$2:$A$49,$A36,Data!$B$2:$B$49,"1")-SUMIFS(Data!AZ$2:AZ$49,Data!$A$2:$A$49,$A36,Data!$B$2:$B$49,"2"))/SUMIFS(Data!AZ$2:AZ$49,Data!$A$2:$A$49,$A36,Data!$B$2:$B$49,"1"),0)</f>
        <v>0</v>
      </c>
      <c r="BA36" s="3">
        <f>IFERROR(ABS(SUMIFS(Data!BA$2:BA$49,Data!$A$2:$A$49,$A36,Data!$B$2:$B$49,"1")-SUMIFS(Data!BA$2:BA$49,Data!$A$2:$A$49,$A36,Data!$B$2:$B$49,"2"))/SUMIFS(Data!BA$2:BA$49,Data!$A$2:$A$49,$A36,Data!$B$2:$B$49,"1"),0)</f>
        <v>0</v>
      </c>
      <c r="BB36" s="3">
        <f>IFERROR(ABS(SUMIFS(Data!BB$2:BB$49,Data!$A$2:$A$49,$A36,Data!$B$2:$B$49,"1")-SUMIFS(Data!BB$2:BB$49,Data!$A$2:$A$49,$A36,Data!$B$2:$B$49,"2"))/SUMIFS(Data!BB$2:BB$49,Data!$A$2:$A$49,$A36,Data!$B$2:$B$49,"1"),0)</f>
        <v>0</v>
      </c>
      <c r="BC36" s="3">
        <f>IFERROR(ABS(SUMIFS(Data!BC$2:BC$49,Data!$A$2:$A$49,$A36,Data!$B$2:$B$49,"1")-SUMIFS(Data!BC$2:BC$49,Data!$A$2:$A$49,$A36,Data!$B$2:$B$49,"2"))/SUMIFS(Data!BC$2:BC$49,Data!$A$2:$A$49,$A36,Data!$B$2:$B$49,"1"),0)</f>
        <v>0</v>
      </c>
      <c r="BD36" s="3">
        <f>IFERROR(ABS(SUMIFS(Data!BD$2:BD$49,Data!$A$2:$A$49,$A36,Data!$B$2:$B$49,"1")-SUMIFS(Data!BD$2:BD$49,Data!$A$2:$A$49,$A36,Data!$B$2:$B$49,"2"))/SUMIFS(Data!BD$2:BD$49,Data!$A$2:$A$49,$A36,Data!$B$2:$B$49,"1"),0)</f>
        <v>0</v>
      </c>
      <c r="BE36" s="3">
        <f>IFERROR(ABS(SUMIFS(Data!BE$2:BE$49,Data!$A$2:$A$49,$A36,Data!$B$2:$B$49,"1")-SUMIFS(Data!BE$2:BE$49,Data!$A$2:$A$49,$A36,Data!$B$2:$B$49,"2"))/SUMIFS(Data!BE$2:BE$49,Data!$A$2:$A$49,$A36,Data!$B$2:$B$49,"1"),0)</f>
        <v>0</v>
      </c>
      <c r="BF36" s="3">
        <f>IFERROR(ABS(SUMIFS(Data!BF$2:BF$49,Data!$A$2:$A$49,$A36,Data!$B$2:$B$49,"1")-SUMIFS(Data!BF$2:BF$49,Data!$A$2:$A$49,$A36,Data!$B$2:$B$49,"2"))/SUMIFS(Data!BF$2:BF$49,Data!$A$2:$A$49,$A36,Data!$B$2:$B$49,"1"),0)</f>
        <v>0</v>
      </c>
      <c r="BG36" s="3">
        <f>IFERROR(ABS(SUMIFS(Data!BG$2:BG$49,Data!$A$2:$A$49,$A36,Data!$B$2:$B$49,"1")-SUMIFS(Data!BG$2:BG$49,Data!$A$2:$A$49,$A36,Data!$B$2:$B$49,"2"))/SUMIFS(Data!BG$2:BG$49,Data!$A$2:$A$49,$A36,Data!$B$2:$B$49,"1"),0)</f>
        <v>0</v>
      </c>
      <c r="BH36" s="3">
        <f>IFERROR(ABS(SUMIFS(Data!BH$2:BH$49,Data!$A$2:$A$49,$A36,Data!$B$2:$B$49,"1")-SUMIFS(Data!BH$2:BH$49,Data!$A$2:$A$49,$A36,Data!$B$2:$B$49,"2"))/SUMIFS(Data!BH$2:BH$49,Data!$A$2:$A$49,$A36,Data!$B$2:$B$49,"1"),0)</f>
        <v>0</v>
      </c>
      <c r="BI36" s="3">
        <f>IFERROR(ABS(SUMIFS(Data!BI$2:BI$49,Data!$A$2:$A$49,$A36,Data!$B$2:$B$49,"1")-SUMIFS(Data!BI$2:BI$49,Data!$A$2:$A$49,$A36,Data!$B$2:$B$49,"2"))/SUMIFS(Data!BI$2:BI$49,Data!$A$2:$A$49,$A36,Data!$B$2:$B$49,"1"),0)</f>
        <v>0</v>
      </c>
      <c r="BJ36" s="3">
        <f>IFERROR(ABS(SUMIFS(Data!BJ$2:BJ$49,Data!$A$2:$A$49,$A36,Data!$B$2:$B$49,"1")-SUMIFS(Data!BJ$2:BJ$49,Data!$A$2:$A$49,$A36,Data!$B$2:$B$49,"2"))/SUMIFS(Data!BJ$2:BJ$49,Data!$A$2:$A$49,$A36,Data!$B$2:$B$49,"1"),0)</f>
        <v>0</v>
      </c>
      <c r="BK36" s="3">
        <f>IFERROR(ABS(SUMIFS(Data!BK$2:BK$49,Data!$A$2:$A$49,$A36,Data!$B$2:$B$49,"1")-SUMIFS(Data!BK$2:BK$49,Data!$A$2:$A$49,$A36,Data!$B$2:$B$49,"2"))/SUMIFS(Data!BK$2:BK$49,Data!$A$2:$A$49,$A36,Data!$B$2:$B$49,"1"),0)</f>
        <v>0</v>
      </c>
      <c r="BL36" s="3">
        <f>IFERROR(ABS(SUMIFS(Data!BL$2:BL$49,Data!$A$2:$A$49,$A36,Data!$B$2:$B$49,"1")-SUMIFS(Data!BL$2:BL$49,Data!$A$2:$A$49,$A36,Data!$B$2:$B$49,"2"))/SUMIFS(Data!BL$2:BL$49,Data!$A$2:$A$49,$A36,Data!$B$2:$B$49,"1"),0)</f>
        <v>0</v>
      </c>
      <c r="BM36" s="3">
        <f>IFERROR(ABS(SUMIFS(Data!BM$2:BM$49,Data!$A$2:$A$49,$A36,Data!$B$2:$B$49,"1")-SUMIFS(Data!BM$2:BM$49,Data!$A$2:$A$49,$A36,Data!$B$2:$B$49,"2"))/SUMIFS(Data!BM$2:BM$49,Data!$A$2:$A$49,$A36,Data!$B$2:$B$49,"1"),0)</f>
        <v>0</v>
      </c>
      <c r="BN36" s="3">
        <f>IFERROR(ABS(SUMIFS(Data!BN$2:BN$49,Data!$A$2:$A$49,$A36,Data!$B$2:$B$49,"1")-SUMIFS(Data!BN$2:BN$49,Data!$A$2:$A$49,$A36,Data!$B$2:$B$49,"2"))/SUMIFS(Data!BN$2:BN$49,Data!$A$2:$A$49,$A36,Data!$B$2:$B$49,"1"),0)</f>
        <v>0</v>
      </c>
      <c r="BO36" s="3">
        <f>IFERROR(ABS(SUMIFS(Data!BO$2:BO$49,Data!$A$2:$A$49,$A36,Data!$B$2:$B$49,"1")-SUMIFS(Data!BO$2:BO$49,Data!$A$2:$A$49,$A36,Data!$B$2:$B$49,"2"))/SUMIFS(Data!BO$2:BO$49,Data!$A$2:$A$49,$A36,Data!$B$2:$B$49,"1"),0)</f>
        <v>0</v>
      </c>
      <c r="BP36" s="3">
        <f>IFERROR(ABS(SUMIFS(Data!BP$2:BP$49,Data!$A$2:$A$49,$A36,Data!$B$2:$B$49,"1")-SUMIFS(Data!BP$2:BP$49,Data!$A$2:$A$49,$A36,Data!$B$2:$B$49,"2"))/SUMIFS(Data!BP$2:BP$49,Data!$A$2:$A$49,$A36,Data!$B$2:$B$49,"1"),0)</f>
        <v>0</v>
      </c>
      <c r="BQ36" s="3">
        <f>IFERROR(ABS(SUMIFS(Data!BQ$2:BQ$49,Data!$A$2:$A$49,$A36,Data!$B$2:$B$49,"1")-SUMIFS(Data!BQ$2:BQ$49,Data!$A$2:$A$49,$A36,Data!$B$2:$B$49,"2"))/SUMIFS(Data!BQ$2:BQ$49,Data!$A$2:$A$49,$A36,Data!$B$2:$B$49,"1"),0)</f>
        <v>0</v>
      </c>
      <c r="BR36" s="3">
        <f>IFERROR(ABS(SUMIFS(Data!BR$2:BR$49,Data!$A$2:$A$49,$A36,Data!$B$2:$B$49,"1")-SUMIFS(Data!BR$2:BR$49,Data!$A$2:$A$49,$A36,Data!$B$2:$B$49,"2"))/SUMIFS(Data!BR$2:BR$49,Data!$A$2:$A$49,$A36,Data!$B$2:$B$49,"1"),0)</f>
        <v>0</v>
      </c>
      <c r="BS36" s="3">
        <f>IFERROR(ABS(SUMIFS(Data!BS$2:BS$49,Data!$A$2:$A$49,$A36,Data!$B$2:$B$49,"1")-SUMIFS(Data!BS$2:BS$49,Data!$A$2:$A$49,$A36,Data!$B$2:$B$49,"2"))/SUMIFS(Data!BS$2:BS$49,Data!$A$2:$A$49,$A36,Data!$B$2:$B$49,"1"),0)</f>
        <v>0</v>
      </c>
      <c r="BT36" s="3">
        <f>IFERROR(ABS(SUMIFS(Data!BT$2:BT$49,Data!$A$2:$A$49,$A36,Data!$B$2:$B$49,"1")-SUMIFS(Data!BT$2:BT$49,Data!$A$2:$A$49,$A36,Data!$B$2:$B$49,"2"))/SUMIFS(Data!BT$2:BT$49,Data!$A$2:$A$49,$A36,Data!$B$2:$B$49,"1"),0)</f>
        <v>0</v>
      </c>
      <c r="BU36" s="3">
        <f>IFERROR(ABS(SUMIFS(Data!BU$2:BU$49,Data!$A$2:$A$49,$A36,Data!$B$2:$B$49,"1")-SUMIFS(Data!BU$2:BU$49,Data!$A$2:$A$49,$A36,Data!$B$2:$B$49,"2"))/SUMIFS(Data!BU$2:BU$49,Data!$A$2:$A$49,$A36,Data!$B$2:$B$49,"1"),0)</f>
        <v>0</v>
      </c>
      <c r="BV36" s="3">
        <f>IFERROR(ABS(SUMIFS(Data!BV$2:BV$49,Data!$A$2:$A$49,$A36,Data!$B$2:$B$49,"1")-SUMIFS(Data!BV$2:BV$49,Data!$A$2:$A$49,$A36,Data!$B$2:$B$49,"2"))/SUMIFS(Data!BV$2:BV$49,Data!$A$2:$A$49,$A36,Data!$B$2:$B$49,"1"),0)</f>
        <v>0</v>
      </c>
      <c r="BW36" s="3">
        <f>IFERROR(ABS(SUMIFS(Data!BW$2:BW$49,Data!$A$2:$A$49,$A36,Data!$B$2:$B$49,"1")-SUMIFS(Data!BW$2:BW$49,Data!$A$2:$A$49,$A36,Data!$B$2:$B$49,"2"))/SUMIFS(Data!BW$2:BW$49,Data!$A$2:$A$49,$A36,Data!$B$2:$B$49,"1"),0)</f>
        <v>0</v>
      </c>
      <c r="BX36" s="3">
        <f>IFERROR(ABS(SUMIFS(Data!BX$2:BX$49,Data!$A$2:$A$49,$A36,Data!$B$2:$B$49,"1")-SUMIFS(Data!BX$2:BX$49,Data!$A$2:$A$49,$A36,Data!$B$2:$B$49,"2"))/SUMIFS(Data!BX$2:BX$49,Data!$A$2:$A$49,$A36,Data!$B$2:$B$49,"1"),0)</f>
        <v>0</v>
      </c>
      <c r="BY36" s="3">
        <f>IFERROR(ABS(SUMIFS(Data!BY$2:BY$49,Data!$A$2:$A$49,$A36,Data!$B$2:$B$49,"1")-SUMIFS(Data!BY$2:BY$49,Data!$A$2:$A$49,$A36,Data!$B$2:$B$49,"2"))/SUMIFS(Data!BY$2:BY$49,Data!$A$2:$A$49,$A36,Data!$B$2:$B$49,"1"),0)</f>
        <v>0</v>
      </c>
      <c r="BZ36" s="3">
        <f>IFERROR(ABS(SUMIFS(Data!BZ$2:BZ$49,Data!$A$2:$A$49,$A36,Data!$B$2:$B$49,"1")-SUMIFS(Data!BZ$2:BZ$49,Data!$A$2:$A$49,$A36,Data!$B$2:$B$49,"2"))/SUMIFS(Data!BZ$2:BZ$49,Data!$A$2:$A$49,$A36,Data!$B$2:$B$49,"1"),0)</f>
        <v>0</v>
      </c>
      <c r="CA36" s="3">
        <f>IFERROR(ABS(SUMIFS(Data!CA$2:CA$49,Data!$A$2:$A$49,$A36,Data!$B$2:$B$49,"1")-SUMIFS(Data!CA$2:CA$49,Data!$A$2:$A$49,$A36,Data!$B$2:$B$49,"2"))/SUMIFS(Data!CA$2:CA$49,Data!$A$2:$A$49,$A36,Data!$B$2:$B$49,"1"),0)</f>
        <v>0</v>
      </c>
      <c r="CB36" s="3">
        <f>IFERROR(ABS(SUMIFS(Data!CB$2:CB$49,Data!$A$2:$A$49,$A36,Data!$B$2:$B$49,"1")-SUMIFS(Data!CB$2:CB$49,Data!$A$2:$A$49,$A36,Data!$B$2:$B$49,"2"))/SUMIFS(Data!CB$2:CB$49,Data!$A$2:$A$49,$A36,Data!$B$2:$B$49,"1"),0)</f>
        <v>0</v>
      </c>
      <c r="CC36" s="3">
        <f>IFERROR(ABS(SUMIFS(Data!CC$2:CC$49,Data!$A$2:$A$49,$A36,Data!$B$2:$B$49,"1")-SUMIFS(Data!CC$2:CC$49,Data!$A$2:$A$49,$A36,Data!$B$2:$B$49,"2"))/SUMIFS(Data!CC$2:CC$49,Data!$A$2:$A$49,$A36,Data!$B$2:$B$49,"1"),0)</f>
        <v>0</v>
      </c>
      <c r="CD36" s="3">
        <f>IFERROR(ABS(SUMIFS(Data!CD$2:CD$49,Data!$A$2:$A$49,$A36,Data!$B$2:$B$49,"1")-SUMIFS(Data!CD$2:CD$49,Data!$A$2:$A$49,$A36,Data!$B$2:$B$49,"2"))/SUMIFS(Data!CD$2:CD$49,Data!$A$2:$A$49,$A36,Data!$B$2:$B$49,"1"),0)</f>
        <v>0</v>
      </c>
      <c r="CE36" s="3">
        <f>IFERROR(ABS(SUMIFS(Data!CE$2:CE$49,Data!$A$2:$A$49,$A36,Data!$B$2:$B$49,"1")-SUMIFS(Data!CE$2:CE$49,Data!$A$2:$A$49,$A36,Data!$B$2:$B$49,"2"))/SUMIFS(Data!CE$2:CE$49,Data!$A$2:$A$49,$A36,Data!$B$2:$B$49,"1"),0)</f>
        <v>0</v>
      </c>
      <c r="CF36" s="3">
        <f>IFERROR(ABS(SUMIFS(Data!CF$2:CF$49,Data!$A$2:$A$49,$A36,Data!$B$2:$B$49,"1")-SUMIFS(Data!CF$2:CF$49,Data!$A$2:$A$49,$A36,Data!$B$2:$B$49,"2"))/SUMIFS(Data!CF$2:CF$49,Data!$A$2:$A$49,$A36,Data!$B$2:$B$49,"1"),0)</f>
        <v>0</v>
      </c>
      <c r="CG36" s="3">
        <f>IFERROR(ABS(SUMIFS(Data!CG$2:CG$49,Data!$A$2:$A$49,$A36,Data!$B$2:$B$49,"1")-SUMIFS(Data!CG$2:CG$49,Data!$A$2:$A$49,$A36,Data!$B$2:$B$49,"2"))/SUMIFS(Data!CG$2:CG$49,Data!$A$2:$A$49,$A36,Data!$B$2:$B$49,"1"),0)</f>
        <v>0</v>
      </c>
      <c r="CH36" s="3">
        <f>IFERROR(ABS(SUMIFS(Data!CH$2:CH$49,Data!$A$2:$A$49,$A36,Data!$B$2:$B$49,"1")-SUMIFS(Data!CH$2:CH$49,Data!$A$2:$A$49,$A36,Data!$B$2:$B$49,"2"))/SUMIFS(Data!CH$2:CH$49,Data!$A$2:$A$49,$A36,Data!$B$2:$B$49,"1"),0)</f>
        <v>0</v>
      </c>
      <c r="CI36" s="3">
        <f>IFERROR(ABS(SUMIFS(Data!CI$2:CI$49,Data!$A$2:$A$49,$A36,Data!$B$2:$B$49,"1")-SUMIFS(Data!CI$2:CI$49,Data!$A$2:$A$49,$A36,Data!$B$2:$B$49,"2"))/SUMIFS(Data!CI$2:CI$49,Data!$A$2:$A$49,$A36,Data!$B$2:$B$49,"1"),0)</f>
        <v>0</v>
      </c>
      <c r="CJ36" s="3">
        <f>IFERROR(ABS(SUMIFS(Data!CJ$2:CJ$49,Data!$A$2:$A$49,$A36,Data!$B$2:$B$49,"1")-SUMIFS(Data!CJ$2:CJ$49,Data!$A$2:$A$49,$A36,Data!$B$2:$B$49,"2"))/SUMIFS(Data!CJ$2:CJ$49,Data!$A$2:$A$49,$A36,Data!$B$2:$B$49,"1"),0)</f>
        <v>0</v>
      </c>
      <c r="CK36" s="3">
        <f>IFERROR(ABS(SUMIFS(Data!CK$2:CK$49,Data!$A$2:$A$49,$A36,Data!$B$2:$B$49,"1")-SUMIFS(Data!CK$2:CK$49,Data!$A$2:$A$49,$A36,Data!$B$2:$B$49,"2"))/SUMIFS(Data!CK$2:CK$49,Data!$A$2:$A$49,$A36,Data!$B$2:$B$49,"1"),0)</f>
        <v>0</v>
      </c>
      <c r="CL36" s="3">
        <f>IFERROR(ABS(SUMIFS(Data!CL$2:CL$49,Data!$A$2:$A$49,$A36,Data!$B$2:$B$49,"1")-SUMIFS(Data!CL$2:CL$49,Data!$A$2:$A$49,$A36,Data!$B$2:$B$49,"2"))/SUMIFS(Data!CL$2:CL$49,Data!$A$2:$A$49,$A36,Data!$B$2:$B$49,"1"),0)</f>
        <v>0</v>
      </c>
    </row>
    <row r="37" spans="1:90" x14ac:dyDescent="0.25">
      <c r="A37" s="1" t="s">
        <v>98</v>
      </c>
      <c r="B37" s="1" t="s">
        <v>91</v>
      </c>
      <c r="C37" s="3">
        <f>IFERROR(ABS(SUMIFS(Data!C$2:C$49,Data!$A$2:$A$49,$A37,Data!$B$2:$B$49,"1")-SUMIFS(Data!C$2:C$49,Data!$A$2:$A$49,$A37,Data!$B$2:$B$49,"2"))/SUMIFS(Data!C$2:C$49,Data!$A$2:$A$49,$A37,Data!$B$2:$B$49,"1"),0)</f>
        <v>0</v>
      </c>
      <c r="D37" s="3">
        <f>IFERROR(ABS(SUMIFS(Data!D$2:D$49,Data!$A$2:$A$49,$A37,Data!$B$2:$B$49,"1")-SUMIFS(Data!D$2:D$49,Data!$A$2:$A$49,$A37,Data!$B$2:$B$49,"2"))/SUMIFS(Data!D$2:D$49,Data!$A$2:$A$49,$A37,Data!$B$2:$B$49,"1"),0)</f>
        <v>0</v>
      </c>
      <c r="E37" s="3">
        <f>IFERROR(ABS(SUMIFS(Data!E$2:E$49,Data!$A$2:$A$49,$A37,Data!$B$2:$B$49,"1")-SUMIFS(Data!E$2:E$49,Data!$A$2:$A$49,$A37,Data!$B$2:$B$49,"2"))/SUMIFS(Data!E$2:E$49,Data!$A$2:$A$49,$A37,Data!$B$2:$B$49,"1"),0)</f>
        <v>0</v>
      </c>
      <c r="F37" s="3">
        <f>IFERROR(ABS(SUMIFS(Data!F$2:F$49,Data!$A$2:$A$49,$A37,Data!$B$2:$B$49,"1")-SUMIFS(Data!F$2:F$49,Data!$A$2:$A$49,$A37,Data!$B$2:$B$49,"2"))/SUMIFS(Data!F$2:F$49,Data!$A$2:$A$49,$A37,Data!$B$2:$B$49,"1"),0)</f>
        <v>0</v>
      </c>
      <c r="G37" s="3">
        <f>IFERROR(ABS(SUMIFS(Data!G$2:G$49,Data!$A$2:$A$49,$A37,Data!$B$2:$B$49,"1")-SUMIFS(Data!G$2:G$49,Data!$A$2:$A$49,$A37,Data!$B$2:$B$49,"2"))/SUMIFS(Data!G$2:G$49,Data!$A$2:$A$49,$A37,Data!$B$2:$B$49,"1"),0)</f>
        <v>0</v>
      </c>
      <c r="H37" s="3">
        <f>IFERROR(ABS(SUMIFS(Data!H$2:H$49,Data!$A$2:$A$49,$A37,Data!$B$2:$B$49,"1")-SUMIFS(Data!H$2:H$49,Data!$A$2:$A$49,$A37,Data!$B$2:$B$49,"2"))/SUMIFS(Data!H$2:H$49,Data!$A$2:$A$49,$A37,Data!$B$2:$B$49,"1"),0)</f>
        <v>0</v>
      </c>
      <c r="I37" s="3">
        <f>IFERROR(ABS(SUMIFS(Data!I$2:I$49,Data!$A$2:$A$49,$A37,Data!$B$2:$B$49,"1")-SUMIFS(Data!I$2:I$49,Data!$A$2:$A$49,$A37,Data!$B$2:$B$49,"2"))/SUMIFS(Data!I$2:I$49,Data!$A$2:$A$49,$A37,Data!$B$2:$B$49,"1"),0)</f>
        <v>0</v>
      </c>
      <c r="J37" s="3">
        <f>IFERROR(ABS(SUMIFS(Data!J$2:J$49,Data!$A$2:$A$49,$A37,Data!$B$2:$B$49,"1")-SUMIFS(Data!J$2:J$49,Data!$A$2:$A$49,$A37,Data!$B$2:$B$49,"2"))/SUMIFS(Data!J$2:J$49,Data!$A$2:$A$49,$A37,Data!$B$2:$B$49,"1"),0)</f>
        <v>0</v>
      </c>
      <c r="K37" s="3">
        <f>IFERROR(ABS(SUMIFS(Data!K$2:K$49,Data!$A$2:$A$49,$A37,Data!$B$2:$B$49,"1")-SUMIFS(Data!K$2:K$49,Data!$A$2:$A$49,$A37,Data!$B$2:$B$49,"2"))/SUMIFS(Data!K$2:K$49,Data!$A$2:$A$49,$A37,Data!$B$2:$B$49,"1"),0)</f>
        <v>0</v>
      </c>
      <c r="L37" s="3">
        <f>IFERROR(ABS(SUMIFS(Data!L$2:L$49,Data!$A$2:$A$49,$A37,Data!$B$2:$B$49,"1")-SUMIFS(Data!L$2:L$49,Data!$A$2:$A$49,$A37,Data!$B$2:$B$49,"2"))/SUMIFS(Data!L$2:L$49,Data!$A$2:$A$49,$A37,Data!$B$2:$B$49,"1"),0)</f>
        <v>0</v>
      </c>
      <c r="M37" s="3">
        <f>IFERROR(ABS(SUMIFS(Data!M$2:M$49,Data!$A$2:$A$49,$A37,Data!$B$2:$B$49,"1")-SUMIFS(Data!M$2:M$49,Data!$A$2:$A$49,$A37,Data!$B$2:$B$49,"2"))/SUMIFS(Data!M$2:M$49,Data!$A$2:$A$49,$A37,Data!$B$2:$B$49,"1"),0)</f>
        <v>0</v>
      </c>
      <c r="N37" s="3">
        <f>IFERROR(ABS(SUMIFS(Data!N$2:N$49,Data!$A$2:$A$49,$A37,Data!$B$2:$B$49,"1")-SUMIFS(Data!N$2:N$49,Data!$A$2:$A$49,$A37,Data!$B$2:$B$49,"2"))/SUMIFS(Data!N$2:N$49,Data!$A$2:$A$49,$A37,Data!$B$2:$B$49,"1"),0)</f>
        <v>0</v>
      </c>
      <c r="O37" s="3">
        <f>IFERROR(ABS(SUMIFS(Data!O$2:O$49,Data!$A$2:$A$49,$A37,Data!$B$2:$B$49,"1")-SUMIFS(Data!O$2:O$49,Data!$A$2:$A$49,$A37,Data!$B$2:$B$49,"2"))/SUMIFS(Data!O$2:O$49,Data!$A$2:$A$49,$A37,Data!$B$2:$B$49,"1"),0)</f>
        <v>0</v>
      </c>
      <c r="P37" s="3">
        <f>IFERROR(ABS(SUMIFS(Data!P$2:P$49,Data!$A$2:$A$49,$A37,Data!$B$2:$B$49,"1")-SUMIFS(Data!P$2:P$49,Data!$A$2:$A$49,$A37,Data!$B$2:$B$49,"2"))/SUMIFS(Data!P$2:P$49,Data!$A$2:$A$49,$A37,Data!$B$2:$B$49,"1"),0)</f>
        <v>0</v>
      </c>
      <c r="Q37" s="3">
        <f>IFERROR(ABS(SUMIFS(Data!Q$2:Q$49,Data!$A$2:$A$49,$A37,Data!$B$2:$B$49,"1")-SUMIFS(Data!Q$2:Q$49,Data!$A$2:$A$49,$A37,Data!$B$2:$B$49,"2"))/SUMIFS(Data!Q$2:Q$49,Data!$A$2:$A$49,$A37,Data!$B$2:$B$49,"1"),0)</f>
        <v>0</v>
      </c>
      <c r="R37" s="3">
        <f>IFERROR(ABS(SUMIFS(Data!R$2:R$49,Data!$A$2:$A$49,$A37,Data!$B$2:$B$49,"1")-SUMIFS(Data!R$2:R$49,Data!$A$2:$A$49,$A37,Data!$B$2:$B$49,"2"))/SUMIFS(Data!R$2:R$49,Data!$A$2:$A$49,$A37,Data!$B$2:$B$49,"1"),0)</f>
        <v>0</v>
      </c>
      <c r="S37" s="3">
        <f>IFERROR(ABS(SUMIFS(Data!S$2:S$49,Data!$A$2:$A$49,$A37,Data!$B$2:$B$49,"1")-SUMIFS(Data!S$2:S$49,Data!$A$2:$A$49,$A37,Data!$B$2:$B$49,"2"))/SUMIFS(Data!S$2:S$49,Data!$A$2:$A$49,$A37,Data!$B$2:$B$49,"1"),0)</f>
        <v>0</v>
      </c>
      <c r="T37" s="3">
        <f>IFERROR(ABS(SUMIFS(Data!T$2:T$49,Data!$A$2:$A$49,$A37,Data!$B$2:$B$49,"1")-SUMIFS(Data!T$2:T$49,Data!$A$2:$A$49,$A37,Data!$B$2:$B$49,"2"))/SUMIFS(Data!T$2:T$49,Data!$A$2:$A$49,$A37,Data!$B$2:$B$49,"1"),0)</f>
        <v>0</v>
      </c>
      <c r="U37" s="3">
        <f>IFERROR(ABS(SUMIFS(Data!U$2:U$49,Data!$A$2:$A$49,$A37,Data!$B$2:$B$49,"1")-SUMIFS(Data!U$2:U$49,Data!$A$2:$A$49,$A37,Data!$B$2:$B$49,"2"))/SUMIFS(Data!U$2:U$49,Data!$A$2:$A$49,$A37,Data!$B$2:$B$49,"1"),0)</f>
        <v>0</v>
      </c>
      <c r="V37" s="3">
        <f>IFERROR(ABS(SUMIFS(Data!V$2:V$49,Data!$A$2:$A$49,$A37,Data!$B$2:$B$49,"1")-SUMIFS(Data!V$2:V$49,Data!$A$2:$A$49,$A37,Data!$B$2:$B$49,"2"))/SUMIFS(Data!V$2:V$49,Data!$A$2:$A$49,$A37,Data!$B$2:$B$49,"1"),0)</f>
        <v>0</v>
      </c>
      <c r="W37" s="3">
        <f>IFERROR(ABS(SUMIFS(Data!W$2:W$49,Data!$A$2:$A$49,$A37,Data!$B$2:$B$49,"1")-SUMIFS(Data!W$2:W$49,Data!$A$2:$A$49,$A37,Data!$B$2:$B$49,"2"))/SUMIFS(Data!W$2:W$49,Data!$A$2:$A$49,$A37,Data!$B$2:$B$49,"1"),0)</f>
        <v>0</v>
      </c>
      <c r="X37" s="3">
        <f>IFERROR(ABS(SUMIFS(Data!X$2:X$49,Data!$A$2:$A$49,$A37,Data!$B$2:$B$49,"1")-SUMIFS(Data!X$2:X$49,Data!$A$2:$A$49,$A37,Data!$B$2:$B$49,"2"))/SUMIFS(Data!X$2:X$49,Data!$A$2:$A$49,$A37,Data!$B$2:$B$49,"1"),0)</f>
        <v>0</v>
      </c>
      <c r="Y37" s="3">
        <f>IFERROR(ABS(SUMIFS(Data!Y$2:Y$49,Data!$A$2:$A$49,$A37,Data!$B$2:$B$49,"1")-SUMIFS(Data!Y$2:Y$49,Data!$A$2:$A$49,$A37,Data!$B$2:$B$49,"2"))/SUMIFS(Data!Y$2:Y$49,Data!$A$2:$A$49,$A37,Data!$B$2:$B$49,"1"),0)</f>
        <v>0</v>
      </c>
      <c r="Z37" s="3">
        <f>IFERROR(ABS(SUMIFS(Data!Z$2:Z$49,Data!$A$2:$A$49,$A37,Data!$B$2:$B$49,"1")-SUMIFS(Data!Z$2:Z$49,Data!$A$2:$A$49,$A37,Data!$B$2:$B$49,"2"))/SUMIFS(Data!Z$2:Z$49,Data!$A$2:$A$49,$A37,Data!$B$2:$B$49,"1"),0)</f>
        <v>0</v>
      </c>
      <c r="AA37" s="3">
        <f>IFERROR(ABS(SUMIFS(Data!AA$2:AA$49,Data!$A$2:$A$49,$A37,Data!$B$2:$B$49,"1")-SUMIFS(Data!AA$2:AA$49,Data!$A$2:$A$49,$A37,Data!$B$2:$B$49,"2"))/SUMIFS(Data!AA$2:AA$49,Data!$A$2:$A$49,$A37,Data!$B$2:$B$49,"1"),0)</f>
        <v>0</v>
      </c>
      <c r="AB37" s="3">
        <f>IFERROR(ABS(SUMIFS(Data!AB$2:AB$49,Data!$A$2:$A$49,$A37,Data!$B$2:$B$49,"1")-SUMIFS(Data!AB$2:AB$49,Data!$A$2:$A$49,$A37,Data!$B$2:$B$49,"2"))/SUMIFS(Data!AB$2:AB$49,Data!$A$2:$A$49,$A37,Data!$B$2:$B$49,"1"),0)</f>
        <v>0</v>
      </c>
      <c r="AC37" s="3">
        <f>IFERROR(ABS(SUMIFS(Data!AC$2:AC$49,Data!$A$2:$A$49,$A37,Data!$B$2:$B$49,"1")-SUMIFS(Data!AC$2:AC$49,Data!$A$2:$A$49,$A37,Data!$B$2:$B$49,"2"))/SUMIFS(Data!AC$2:AC$49,Data!$A$2:$A$49,$A37,Data!$B$2:$B$49,"1"),0)</f>
        <v>0</v>
      </c>
      <c r="AD37" s="3">
        <f>IFERROR(ABS(SUMIFS(Data!AD$2:AD$49,Data!$A$2:$A$49,$A37,Data!$B$2:$B$49,"1")-SUMIFS(Data!AD$2:AD$49,Data!$A$2:$A$49,$A37,Data!$B$2:$B$49,"2"))/SUMIFS(Data!AD$2:AD$49,Data!$A$2:$A$49,$A37,Data!$B$2:$B$49,"1"),0)</f>
        <v>0</v>
      </c>
      <c r="AE37" s="3">
        <f>IFERROR(ABS(SUMIFS(Data!AE$2:AE$49,Data!$A$2:$A$49,$A37,Data!$B$2:$B$49,"1")-SUMIFS(Data!AE$2:AE$49,Data!$A$2:$A$49,$A37,Data!$B$2:$B$49,"2"))/SUMIFS(Data!AE$2:AE$49,Data!$A$2:$A$49,$A37,Data!$B$2:$B$49,"1"),0)</f>
        <v>0</v>
      </c>
      <c r="AF37" s="3">
        <f>IFERROR(ABS(SUMIFS(Data!AF$2:AF$49,Data!$A$2:$A$49,$A37,Data!$B$2:$B$49,"1")-SUMIFS(Data!AF$2:AF$49,Data!$A$2:$A$49,$A37,Data!$B$2:$B$49,"2"))/SUMIFS(Data!AF$2:AF$49,Data!$A$2:$A$49,$A37,Data!$B$2:$B$49,"1"),0)</f>
        <v>0</v>
      </c>
      <c r="AG37" s="3">
        <f>IFERROR(ABS(SUMIFS(Data!AG$2:AG$49,Data!$A$2:$A$49,$A37,Data!$B$2:$B$49,"1")-SUMIFS(Data!AG$2:AG$49,Data!$A$2:$A$49,$A37,Data!$B$2:$B$49,"2"))/SUMIFS(Data!AG$2:AG$49,Data!$A$2:$A$49,$A37,Data!$B$2:$B$49,"1"),0)</f>
        <v>0</v>
      </c>
      <c r="AH37" s="3">
        <f>IFERROR(ABS(SUMIFS(Data!AH$2:AH$49,Data!$A$2:$A$49,$A37,Data!$B$2:$B$49,"1")-SUMIFS(Data!AH$2:AH$49,Data!$A$2:$A$49,$A37,Data!$B$2:$B$49,"2"))/SUMIFS(Data!AH$2:AH$49,Data!$A$2:$A$49,$A37,Data!$B$2:$B$49,"1"),0)</f>
        <v>0</v>
      </c>
      <c r="AI37" s="3">
        <f>IFERROR(ABS(SUMIFS(Data!AI$2:AI$49,Data!$A$2:$A$49,$A37,Data!$B$2:$B$49,"1")-SUMIFS(Data!AI$2:AI$49,Data!$A$2:$A$49,$A37,Data!$B$2:$B$49,"2"))/SUMIFS(Data!AI$2:AI$49,Data!$A$2:$A$49,$A37,Data!$B$2:$B$49,"1"),0)</f>
        <v>0</v>
      </c>
      <c r="AJ37" s="3">
        <f>IFERROR(ABS(SUMIFS(Data!AJ$2:AJ$49,Data!$A$2:$A$49,$A37,Data!$B$2:$B$49,"1")-SUMIFS(Data!AJ$2:AJ$49,Data!$A$2:$A$49,$A37,Data!$B$2:$B$49,"2"))/SUMIFS(Data!AJ$2:AJ$49,Data!$A$2:$A$49,$A37,Data!$B$2:$B$49,"1"),0)</f>
        <v>0</v>
      </c>
      <c r="AK37" s="3">
        <f>IFERROR(ABS(SUMIFS(Data!AK$2:AK$49,Data!$A$2:$A$49,$A37,Data!$B$2:$B$49,"1")-SUMIFS(Data!AK$2:AK$49,Data!$A$2:$A$49,$A37,Data!$B$2:$B$49,"2"))/SUMIFS(Data!AK$2:AK$49,Data!$A$2:$A$49,$A37,Data!$B$2:$B$49,"1"),0)</f>
        <v>0</v>
      </c>
      <c r="AL37" s="3">
        <f>IFERROR(ABS(SUMIFS(Data!AL$2:AL$49,Data!$A$2:$A$49,$A37,Data!$B$2:$B$49,"1")-SUMIFS(Data!AL$2:AL$49,Data!$A$2:$A$49,$A37,Data!$B$2:$B$49,"2"))/SUMIFS(Data!AL$2:AL$49,Data!$A$2:$A$49,$A37,Data!$B$2:$B$49,"1"),0)</f>
        <v>0</v>
      </c>
      <c r="AM37" s="3">
        <f>IFERROR(ABS(SUMIFS(Data!AM$2:AM$49,Data!$A$2:$A$49,$A37,Data!$B$2:$B$49,"1")-SUMIFS(Data!AM$2:AM$49,Data!$A$2:$A$49,$A37,Data!$B$2:$B$49,"2"))/SUMIFS(Data!AM$2:AM$49,Data!$A$2:$A$49,$A37,Data!$B$2:$B$49,"1"),0)</f>
        <v>0</v>
      </c>
      <c r="AN37" s="3">
        <f>IFERROR(ABS(SUMIFS(Data!AN$2:AN$49,Data!$A$2:$A$49,$A37,Data!$B$2:$B$49,"1")-SUMIFS(Data!AN$2:AN$49,Data!$A$2:$A$49,$A37,Data!$B$2:$B$49,"2"))/SUMIFS(Data!AN$2:AN$49,Data!$A$2:$A$49,$A37,Data!$B$2:$B$49,"1"),0)</f>
        <v>0</v>
      </c>
      <c r="AO37" s="3">
        <f>IFERROR(ABS(SUMIFS(Data!AO$2:AO$49,Data!$A$2:$A$49,$A37,Data!$B$2:$B$49,"1")-SUMIFS(Data!AO$2:AO$49,Data!$A$2:$A$49,$A37,Data!$B$2:$B$49,"2"))/SUMIFS(Data!AO$2:AO$49,Data!$A$2:$A$49,$A37,Data!$B$2:$B$49,"1"),0)</f>
        <v>0</v>
      </c>
      <c r="AP37" s="3">
        <f>IFERROR(ABS(SUMIFS(Data!AP$2:AP$49,Data!$A$2:$A$49,$A37,Data!$B$2:$B$49,"1")-SUMIFS(Data!AP$2:AP$49,Data!$A$2:$A$49,$A37,Data!$B$2:$B$49,"2"))/SUMIFS(Data!AP$2:AP$49,Data!$A$2:$A$49,$A37,Data!$B$2:$B$49,"1"),0)</f>
        <v>0</v>
      </c>
      <c r="AQ37" s="3">
        <f>IFERROR(ABS(SUMIFS(Data!AQ$2:AQ$49,Data!$A$2:$A$49,$A37,Data!$B$2:$B$49,"1")-SUMIFS(Data!AQ$2:AQ$49,Data!$A$2:$A$49,$A37,Data!$B$2:$B$49,"2"))/SUMIFS(Data!AQ$2:AQ$49,Data!$A$2:$A$49,$A37,Data!$B$2:$B$49,"1"),0)</f>
        <v>0</v>
      </c>
      <c r="AR37" s="3">
        <f>IFERROR(ABS(SUMIFS(Data!AR$2:AR$49,Data!$A$2:$A$49,$A37,Data!$B$2:$B$49,"1")-SUMIFS(Data!AR$2:AR$49,Data!$A$2:$A$49,$A37,Data!$B$2:$B$49,"2"))/SUMIFS(Data!AR$2:AR$49,Data!$A$2:$A$49,$A37,Data!$B$2:$B$49,"1"),0)</f>
        <v>0</v>
      </c>
      <c r="AS37" s="3">
        <f>IFERROR(ABS(SUMIFS(Data!AS$2:AS$49,Data!$A$2:$A$49,$A37,Data!$B$2:$B$49,"1")-SUMIFS(Data!AS$2:AS$49,Data!$A$2:$A$49,$A37,Data!$B$2:$B$49,"2"))/SUMIFS(Data!AS$2:AS$49,Data!$A$2:$A$49,$A37,Data!$B$2:$B$49,"1"),0)</f>
        <v>0</v>
      </c>
      <c r="AT37" s="3">
        <f>IFERROR(ABS(SUMIFS(Data!AT$2:AT$49,Data!$A$2:$A$49,$A37,Data!$B$2:$B$49,"1")-SUMIFS(Data!AT$2:AT$49,Data!$A$2:$A$49,$A37,Data!$B$2:$B$49,"2"))/SUMIFS(Data!AT$2:AT$49,Data!$A$2:$A$49,$A37,Data!$B$2:$B$49,"1"),0)</f>
        <v>0</v>
      </c>
      <c r="AU37" s="3">
        <f>IFERROR(ABS(SUMIFS(Data!AU$2:AU$49,Data!$A$2:$A$49,$A37,Data!$B$2:$B$49,"1")-SUMIFS(Data!AU$2:AU$49,Data!$A$2:$A$49,$A37,Data!$B$2:$B$49,"2"))/SUMIFS(Data!AU$2:AU$49,Data!$A$2:$A$49,$A37,Data!$B$2:$B$49,"1"),0)</f>
        <v>0</v>
      </c>
      <c r="AV37" s="3">
        <f>IFERROR(ABS(SUMIFS(Data!AV$2:AV$49,Data!$A$2:$A$49,$A37,Data!$B$2:$B$49,"1")-SUMIFS(Data!AV$2:AV$49,Data!$A$2:$A$49,$A37,Data!$B$2:$B$49,"2"))/SUMIFS(Data!AV$2:AV$49,Data!$A$2:$A$49,$A37,Data!$B$2:$B$49,"1"),0)</f>
        <v>0</v>
      </c>
      <c r="AW37" s="3">
        <f>IFERROR(ABS(SUMIFS(Data!AW$2:AW$49,Data!$A$2:$A$49,$A37,Data!$B$2:$B$49,"1")-SUMIFS(Data!AW$2:AW$49,Data!$A$2:$A$49,$A37,Data!$B$2:$B$49,"2"))/SUMIFS(Data!AW$2:AW$49,Data!$A$2:$A$49,$A37,Data!$B$2:$B$49,"1"),0)</f>
        <v>0</v>
      </c>
      <c r="AX37" s="3">
        <f>IFERROR(ABS(SUMIFS(Data!AX$2:AX$49,Data!$A$2:$A$49,$A37,Data!$B$2:$B$49,"1")-SUMIFS(Data!AX$2:AX$49,Data!$A$2:$A$49,$A37,Data!$B$2:$B$49,"2"))/SUMIFS(Data!AX$2:AX$49,Data!$A$2:$A$49,$A37,Data!$B$2:$B$49,"1"),0)</f>
        <v>0</v>
      </c>
      <c r="AY37" s="3">
        <f>IFERROR(ABS(SUMIFS(Data!AY$2:AY$49,Data!$A$2:$A$49,$A37,Data!$B$2:$B$49,"1")-SUMIFS(Data!AY$2:AY$49,Data!$A$2:$A$49,$A37,Data!$B$2:$B$49,"2"))/SUMIFS(Data!AY$2:AY$49,Data!$A$2:$A$49,$A37,Data!$B$2:$B$49,"1"),0)</f>
        <v>0</v>
      </c>
      <c r="AZ37" s="3">
        <f>IFERROR(ABS(SUMIFS(Data!AZ$2:AZ$49,Data!$A$2:$A$49,$A37,Data!$B$2:$B$49,"1")-SUMIFS(Data!AZ$2:AZ$49,Data!$A$2:$A$49,$A37,Data!$B$2:$B$49,"2"))/SUMIFS(Data!AZ$2:AZ$49,Data!$A$2:$A$49,$A37,Data!$B$2:$B$49,"1"),0)</f>
        <v>0</v>
      </c>
      <c r="BA37" s="3">
        <f>IFERROR(ABS(SUMIFS(Data!BA$2:BA$49,Data!$A$2:$A$49,$A37,Data!$B$2:$B$49,"1")-SUMIFS(Data!BA$2:BA$49,Data!$A$2:$A$49,$A37,Data!$B$2:$B$49,"2"))/SUMIFS(Data!BA$2:BA$49,Data!$A$2:$A$49,$A37,Data!$B$2:$B$49,"1"),0)</f>
        <v>0</v>
      </c>
      <c r="BB37" s="3">
        <f>IFERROR(ABS(SUMIFS(Data!BB$2:BB$49,Data!$A$2:$A$49,$A37,Data!$B$2:$B$49,"1")-SUMIFS(Data!BB$2:BB$49,Data!$A$2:$A$49,$A37,Data!$B$2:$B$49,"2"))/SUMIFS(Data!BB$2:BB$49,Data!$A$2:$A$49,$A37,Data!$B$2:$B$49,"1"),0)</f>
        <v>0</v>
      </c>
      <c r="BC37" s="3">
        <f>IFERROR(ABS(SUMIFS(Data!BC$2:BC$49,Data!$A$2:$A$49,$A37,Data!$B$2:$B$49,"1")-SUMIFS(Data!BC$2:BC$49,Data!$A$2:$A$49,$A37,Data!$B$2:$B$49,"2"))/SUMIFS(Data!BC$2:BC$49,Data!$A$2:$A$49,$A37,Data!$B$2:$B$49,"1"),0)</f>
        <v>0</v>
      </c>
      <c r="BD37" s="3">
        <f>IFERROR(ABS(SUMIFS(Data!BD$2:BD$49,Data!$A$2:$A$49,$A37,Data!$B$2:$B$49,"1")-SUMIFS(Data!BD$2:BD$49,Data!$A$2:$A$49,$A37,Data!$B$2:$B$49,"2"))/SUMIFS(Data!BD$2:BD$49,Data!$A$2:$A$49,$A37,Data!$B$2:$B$49,"1"),0)</f>
        <v>0</v>
      </c>
      <c r="BE37" s="3">
        <f>IFERROR(ABS(SUMIFS(Data!BE$2:BE$49,Data!$A$2:$A$49,$A37,Data!$B$2:$B$49,"1")-SUMIFS(Data!BE$2:BE$49,Data!$A$2:$A$49,$A37,Data!$B$2:$B$49,"2"))/SUMIFS(Data!BE$2:BE$49,Data!$A$2:$A$49,$A37,Data!$B$2:$B$49,"1"),0)</f>
        <v>0</v>
      </c>
      <c r="BF37" s="3">
        <f>IFERROR(ABS(SUMIFS(Data!BF$2:BF$49,Data!$A$2:$A$49,$A37,Data!$B$2:$B$49,"1")-SUMIFS(Data!BF$2:BF$49,Data!$A$2:$A$49,$A37,Data!$B$2:$B$49,"2"))/SUMIFS(Data!BF$2:BF$49,Data!$A$2:$A$49,$A37,Data!$B$2:$B$49,"1"),0)</f>
        <v>0</v>
      </c>
      <c r="BG37" s="3">
        <f>IFERROR(ABS(SUMIFS(Data!BG$2:BG$49,Data!$A$2:$A$49,$A37,Data!$B$2:$B$49,"1")-SUMIFS(Data!BG$2:BG$49,Data!$A$2:$A$49,$A37,Data!$B$2:$B$49,"2"))/SUMIFS(Data!BG$2:BG$49,Data!$A$2:$A$49,$A37,Data!$B$2:$B$49,"1"),0)</f>
        <v>0</v>
      </c>
      <c r="BH37" s="3">
        <f>IFERROR(ABS(SUMIFS(Data!BH$2:BH$49,Data!$A$2:$A$49,$A37,Data!$B$2:$B$49,"1")-SUMIFS(Data!BH$2:BH$49,Data!$A$2:$A$49,$A37,Data!$B$2:$B$49,"2"))/SUMIFS(Data!BH$2:BH$49,Data!$A$2:$A$49,$A37,Data!$B$2:$B$49,"1"),0)</f>
        <v>0</v>
      </c>
      <c r="BI37" s="3">
        <f>IFERROR(ABS(SUMIFS(Data!BI$2:BI$49,Data!$A$2:$A$49,$A37,Data!$B$2:$B$49,"1")-SUMIFS(Data!BI$2:BI$49,Data!$A$2:$A$49,$A37,Data!$B$2:$B$49,"2"))/SUMIFS(Data!BI$2:BI$49,Data!$A$2:$A$49,$A37,Data!$B$2:$B$49,"1"),0)</f>
        <v>0</v>
      </c>
      <c r="BJ37" s="3">
        <f>IFERROR(ABS(SUMIFS(Data!BJ$2:BJ$49,Data!$A$2:$A$49,$A37,Data!$B$2:$B$49,"1")-SUMIFS(Data!BJ$2:BJ$49,Data!$A$2:$A$49,$A37,Data!$B$2:$B$49,"2"))/SUMIFS(Data!BJ$2:BJ$49,Data!$A$2:$A$49,$A37,Data!$B$2:$B$49,"1"),0)</f>
        <v>0</v>
      </c>
      <c r="BK37" s="3">
        <f>IFERROR(ABS(SUMIFS(Data!BK$2:BK$49,Data!$A$2:$A$49,$A37,Data!$B$2:$B$49,"1")-SUMIFS(Data!BK$2:BK$49,Data!$A$2:$A$49,$A37,Data!$B$2:$B$49,"2"))/SUMIFS(Data!BK$2:BK$49,Data!$A$2:$A$49,$A37,Data!$B$2:$B$49,"1"),0)</f>
        <v>0</v>
      </c>
      <c r="BL37" s="3">
        <f>IFERROR(ABS(SUMIFS(Data!BL$2:BL$49,Data!$A$2:$A$49,$A37,Data!$B$2:$B$49,"1")-SUMIFS(Data!BL$2:BL$49,Data!$A$2:$A$49,$A37,Data!$B$2:$B$49,"2"))/SUMIFS(Data!BL$2:BL$49,Data!$A$2:$A$49,$A37,Data!$B$2:$B$49,"1"),0)</f>
        <v>0</v>
      </c>
      <c r="BM37" s="3">
        <f>IFERROR(ABS(SUMIFS(Data!BM$2:BM$49,Data!$A$2:$A$49,$A37,Data!$B$2:$B$49,"1")-SUMIFS(Data!BM$2:BM$49,Data!$A$2:$A$49,$A37,Data!$B$2:$B$49,"2"))/SUMIFS(Data!BM$2:BM$49,Data!$A$2:$A$49,$A37,Data!$B$2:$B$49,"1"),0)</f>
        <v>0</v>
      </c>
      <c r="BN37" s="3">
        <f>IFERROR(ABS(SUMIFS(Data!BN$2:BN$49,Data!$A$2:$A$49,$A37,Data!$B$2:$B$49,"1")-SUMIFS(Data!BN$2:BN$49,Data!$A$2:$A$49,$A37,Data!$B$2:$B$49,"2"))/SUMIFS(Data!BN$2:BN$49,Data!$A$2:$A$49,$A37,Data!$B$2:$B$49,"1"),0)</f>
        <v>0</v>
      </c>
      <c r="BO37" s="3">
        <f>IFERROR(ABS(SUMIFS(Data!BO$2:BO$49,Data!$A$2:$A$49,$A37,Data!$B$2:$B$49,"1")-SUMIFS(Data!BO$2:BO$49,Data!$A$2:$A$49,$A37,Data!$B$2:$B$49,"2"))/SUMIFS(Data!BO$2:BO$49,Data!$A$2:$A$49,$A37,Data!$B$2:$B$49,"1"),0)</f>
        <v>0</v>
      </c>
      <c r="BP37" s="3">
        <f>IFERROR(ABS(SUMIFS(Data!BP$2:BP$49,Data!$A$2:$A$49,$A37,Data!$B$2:$B$49,"1")-SUMIFS(Data!BP$2:BP$49,Data!$A$2:$A$49,$A37,Data!$B$2:$B$49,"2"))/SUMIFS(Data!BP$2:BP$49,Data!$A$2:$A$49,$A37,Data!$B$2:$B$49,"1"),0)</f>
        <v>0</v>
      </c>
      <c r="BQ37" s="3">
        <f>IFERROR(ABS(SUMIFS(Data!BQ$2:BQ$49,Data!$A$2:$A$49,$A37,Data!$B$2:$B$49,"1")-SUMIFS(Data!BQ$2:BQ$49,Data!$A$2:$A$49,$A37,Data!$B$2:$B$49,"2"))/SUMIFS(Data!BQ$2:BQ$49,Data!$A$2:$A$49,$A37,Data!$B$2:$B$49,"1"),0)</f>
        <v>0</v>
      </c>
      <c r="BR37" s="3">
        <f>IFERROR(ABS(SUMIFS(Data!BR$2:BR$49,Data!$A$2:$A$49,$A37,Data!$B$2:$B$49,"1")-SUMIFS(Data!BR$2:BR$49,Data!$A$2:$A$49,$A37,Data!$B$2:$B$49,"2"))/SUMIFS(Data!BR$2:BR$49,Data!$A$2:$A$49,$A37,Data!$B$2:$B$49,"1"),0)</f>
        <v>0</v>
      </c>
      <c r="BS37" s="3">
        <f>IFERROR(ABS(SUMIFS(Data!BS$2:BS$49,Data!$A$2:$A$49,$A37,Data!$B$2:$B$49,"1")-SUMIFS(Data!BS$2:BS$49,Data!$A$2:$A$49,$A37,Data!$B$2:$B$49,"2"))/SUMIFS(Data!BS$2:BS$49,Data!$A$2:$A$49,$A37,Data!$B$2:$B$49,"1"),0)</f>
        <v>0</v>
      </c>
      <c r="BT37" s="3">
        <f>IFERROR(ABS(SUMIFS(Data!BT$2:BT$49,Data!$A$2:$A$49,$A37,Data!$B$2:$B$49,"1")-SUMIFS(Data!BT$2:BT$49,Data!$A$2:$A$49,$A37,Data!$B$2:$B$49,"2"))/SUMIFS(Data!BT$2:BT$49,Data!$A$2:$A$49,$A37,Data!$B$2:$B$49,"1"),0)</f>
        <v>0</v>
      </c>
      <c r="BU37" s="3">
        <f>IFERROR(ABS(SUMIFS(Data!BU$2:BU$49,Data!$A$2:$A$49,$A37,Data!$B$2:$B$49,"1")-SUMIFS(Data!BU$2:BU$49,Data!$A$2:$A$49,$A37,Data!$B$2:$B$49,"2"))/SUMIFS(Data!BU$2:BU$49,Data!$A$2:$A$49,$A37,Data!$B$2:$B$49,"1"),0)</f>
        <v>0</v>
      </c>
      <c r="BV37" s="3">
        <f>IFERROR(ABS(SUMIFS(Data!BV$2:BV$49,Data!$A$2:$A$49,$A37,Data!$B$2:$B$49,"1")-SUMIFS(Data!BV$2:BV$49,Data!$A$2:$A$49,$A37,Data!$B$2:$B$49,"2"))/SUMIFS(Data!BV$2:BV$49,Data!$A$2:$A$49,$A37,Data!$B$2:$B$49,"1"),0)</f>
        <v>0</v>
      </c>
      <c r="BW37" s="3">
        <f>IFERROR(ABS(SUMIFS(Data!BW$2:BW$49,Data!$A$2:$A$49,$A37,Data!$B$2:$B$49,"1")-SUMIFS(Data!BW$2:BW$49,Data!$A$2:$A$49,$A37,Data!$B$2:$B$49,"2"))/SUMIFS(Data!BW$2:BW$49,Data!$A$2:$A$49,$A37,Data!$B$2:$B$49,"1"),0)</f>
        <v>0</v>
      </c>
      <c r="BX37" s="3">
        <f>IFERROR(ABS(SUMIFS(Data!BX$2:BX$49,Data!$A$2:$A$49,$A37,Data!$B$2:$B$49,"1")-SUMIFS(Data!BX$2:BX$49,Data!$A$2:$A$49,$A37,Data!$B$2:$B$49,"2"))/SUMIFS(Data!BX$2:BX$49,Data!$A$2:$A$49,$A37,Data!$B$2:$B$49,"1"),0)</f>
        <v>0</v>
      </c>
      <c r="BY37" s="3">
        <f>IFERROR(ABS(SUMIFS(Data!BY$2:BY$49,Data!$A$2:$A$49,$A37,Data!$B$2:$B$49,"1")-SUMIFS(Data!BY$2:BY$49,Data!$A$2:$A$49,$A37,Data!$B$2:$B$49,"2"))/SUMIFS(Data!BY$2:BY$49,Data!$A$2:$A$49,$A37,Data!$B$2:$B$49,"1"),0)</f>
        <v>0</v>
      </c>
      <c r="BZ37" s="3">
        <f>IFERROR(ABS(SUMIFS(Data!BZ$2:BZ$49,Data!$A$2:$A$49,$A37,Data!$B$2:$B$49,"1")-SUMIFS(Data!BZ$2:BZ$49,Data!$A$2:$A$49,$A37,Data!$B$2:$B$49,"2"))/SUMIFS(Data!BZ$2:BZ$49,Data!$A$2:$A$49,$A37,Data!$B$2:$B$49,"1"),0)</f>
        <v>0</v>
      </c>
      <c r="CA37" s="3">
        <f>IFERROR(ABS(SUMIFS(Data!CA$2:CA$49,Data!$A$2:$A$49,$A37,Data!$B$2:$B$49,"1")-SUMIFS(Data!CA$2:CA$49,Data!$A$2:$A$49,$A37,Data!$B$2:$B$49,"2"))/SUMIFS(Data!CA$2:CA$49,Data!$A$2:$A$49,$A37,Data!$B$2:$B$49,"1"),0)</f>
        <v>0</v>
      </c>
      <c r="CB37" s="3">
        <f>IFERROR(ABS(SUMIFS(Data!CB$2:CB$49,Data!$A$2:$A$49,$A37,Data!$B$2:$B$49,"1")-SUMIFS(Data!CB$2:CB$49,Data!$A$2:$A$49,$A37,Data!$B$2:$B$49,"2"))/SUMIFS(Data!CB$2:CB$49,Data!$A$2:$A$49,$A37,Data!$B$2:$B$49,"1"),0)</f>
        <v>0</v>
      </c>
      <c r="CC37" s="3">
        <f>IFERROR(ABS(SUMIFS(Data!CC$2:CC$49,Data!$A$2:$A$49,$A37,Data!$B$2:$B$49,"1")-SUMIFS(Data!CC$2:CC$49,Data!$A$2:$A$49,$A37,Data!$B$2:$B$49,"2"))/SUMIFS(Data!CC$2:CC$49,Data!$A$2:$A$49,$A37,Data!$B$2:$B$49,"1"),0)</f>
        <v>0</v>
      </c>
      <c r="CD37" s="3">
        <f>IFERROR(ABS(SUMIFS(Data!CD$2:CD$49,Data!$A$2:$A$49,$A37,Data!$B$2:$B$49,"1")-SUMIFS(Data!CD$2:CD$49,Data!$A$2:$A$49,$A37,Data!$B$2:$B$49,"2"))/SUMIFS(Data!CD$2:CD$49,Data!$A$2:$A$49,$A37,Data!$B$2:$B$49,"1"),0)</f>
        <v>0</v>
      </c>
      <c r="CE37" s="3">
        <f>IFERROR(ABS(SUMIFS(Data!CE$2:CE$49,Data!$A$2:$A$49,$A37,Data!$B$2:$B$49,"1")-SUMIFS(Data!CE$2:CE$49,Data!$A$2:$A$49,$A37,Data!$B$2:$B$49,"2"))/SUMIFS(Data!CE$2:CE$49,Data!$A$2:$A$49,$A37,Data!$B$2:$B$49,"1"),0)</f>
        <v>0</v>
      </c>
      <c r="CF37" s="3">
        <f>IFERROR(ABS(SUMIFS(Data!CF$2:CF$49,Data!$A$2:$A$49,$A37,Data!$B$2:$B$49,"1")-SUMIFS(Data!CF$2:CF$49,Data!$A$2:$A$49,$A37,Data!$B$2:$B$49,"2"))/SUMIFS(Data!CF$2:CF$49,Data!$A$2:$A$49,$A37,Data!$B$2:$B$49,"1"),0)</f>
        <v>0</v>
      </c>
      <c r="CG37" s="3">
        <f>IFERROR(ABS(SUMIFS(Data!CG$2:CG$49,Data!$A$2:$A$49,$A37,Data!$B$2:$B$49,"1")-SUMIFS(Data!CG$2:CG$49,Data!$A$2:$A$49,$A37,Data!$B$2:$B$49,"2"))/SUMIFS(Data!CG$2:CG$49,Data!$A$2:$A$49,$A37,Data!$B$2:$B$49,"1"),0)</f>
        <v>0</v>
      </c>
      <c r="CH37" s="3">
        <f>IFERROR(ABS(SUMIFS(Data!CH$2:CH$49,Data!$A$2:$A$49,$A37,Data!$B$2:$B$49,"1")-SUMIFS(Data!CH$2:CH$49,Data!$A$2:$A$49,$A37,Data!$B$2:$B$49,"2"))/SUMIFS(Data!CH$2:CH$49,Data!$A$2:$A$49,$A37,Data!$B$2:$B$49,"1"),0)</f>
        <v>0</v>
      </c>
      <c r="CI37" s="3">
        <f>IFERROR(ABS(SUMIFS(Data!CI$2:CI$49,Data!$A$2:$A$49,$A37,Data!$B$2:$B$49,"1")-SUMIFS(Data!CI$2:CI$49,Data!$A$2:$A$49,$A37,Data!$B$2:$B$49,"2"))/SUMIFS(Data!CI$2:CI$49,Data!$A$2:$A$49,$A37,Data!$B$2:$B$49,"1"),0)</f>
        <v>0</v>
      </c>
      <c r="CJ37" s="3">
        <f>IFERROR(ABS(SUMIFS(Data!CJ$2:CJ$49,Data!$A$2:$A$49,$A37,Data!$B$2:$B$49,"1")-SUMIFS(Data!CJ$2:CJ$49,Data!$A$2:$A$49,$A37,Data!$B$2:$B$49,"2"))/SUMIFS(Data!CJ$2:CJ$49,Data!$A$2:$A$49,$A37,Data!$B$2:$B$49,"1"),0)</f>
        <v>0</v>
      </c>
      <c r="CK37" s="3">
        <f>IFERROR(ABS(SUMIFS(Data!CK$2:CK$49,Data!$A$2:$A$49,$A37,Data!$B$2:$B$49,"1")-SUMIFS(Data!CK$2:CK$49,Data!$A$2:$A$49,$A37,Data!$B$2:$B$49,"2"))/SUMIFS(Data!CK$2:CK$49,Data!$A$2:$A$49,$A37,Data!$B$2:$B$49,"1"),0)</f>
        <v>0</v>
      </c>
      <c r="CL37" s="3">
        <f>IFERROR(ABS(SUMIFS(Data!CL$2:CL$49,Data!$A$2:$A$49,$A37,Data!$B$2:$B$49,"1")-SUMIFS(Data!CL$2:CL$49,Data!$A$2:$A$49,$A37,Data!$B$2:$B$49,"2"))/SUMIFS(Data!CL$2:CL$49,Data!$A$2:$A$49,$A37,Data!$B$2:$B$49,"1"),0)</f>
        <v>0</v>
      </c>
    </row>
    <row r="38" spans="1:90" x14ac:dyDescent="0.25">
      <c r="A38" s="1" t="s">
        <v>99</v>
      </c>
      <c r="B38" s="1" t="s">
        <v>91</v>
      </c>
      <c r="C38" s="3">
        <f>IFERROR(ABS(SUMIFS(Data!C$2:C$49,Data!$A$2:$A$49,$A38,Data!$B$2:$B$49,"1")-SUMIFS(Data!C$2:C$49,Data!$A$2:$A$49,$A38,Data!$B$2:$B$49,"2"))/SUMIFS(Data!C$2:C$49,Data!$A$2:$A$49,$A38,Data!$B$2:$B$49,"1"),0)</f>
        <v>0</v>
      </c>
      <c r="D38" s="3">
        <f>IFERROR(ABS(SUMIFS(Data!D$2:D$49,Data!$A$2:$A$49,$A38,Data!$B$2:$B$49,"1")-SUMIFS(Data!D$2:D$49,Data!$A$2:$A$49,$A38,Data!$B$2:$B$49,"2"))/SUMIFS(Data!D$2:D$49,Data!$A$2:$A$49,$A38,Data!$B$2:$B$49,"1"),0)</f>
        <v>3.6086389137157649E-4</v>
      </c>
      <c r="E38" s="3">
        <f>IFERROR(ABS(SUMIFS(Data!E$2:E$49,Data!$A$2:$A$49,$A38,Data!$B$2:$B$49,"1")-SUMIFS(Data!E$2:E$49,Data!$A$2:$A$49,$A38,Data!$B$2:$B$49,"2"))/SUMIFS(Data!E$2:E$49,Data!$A$2:$A$49,$A38,Data!$B$2:$B$49,"1"),0)</f>
        <v>8.4766287236619036E-4</v>
      </c>
      <c r="F38" s="3">
        <f>IFERROR(ABS(SUMIFS(Data!F$2:F$49,Data!$A$2:$A$49,$A38,Data!$B$2:$B$49,"1")-SUMIFS(Data!F$2:F$49,Data!$A$2:$A$49,$A38,Data!$B$2:$B$49,"2"))/SUMIFS(Data!F$2:F$49,Data!$A$2:$A$49,$A38,Data!$B$2:$B$49,"1"),0)</f>
        <v>2.2057349107679966E-3</v>
      </c>
      <c r="G38" s="3">
        <f>IFERROR(ABS(SUMIFS(Data!G$2:G$49,Data!$A$2:$A$49,$A38,Data!$B$2:$B$49,"1")-SUMIFS(Data!G$2:G$49,Data!$A$2:$A$49,$A38,Data!$B$2:$B$49,"2"))/SUMIFS(Data!G$2:G$49,Data!$A$2:$A$49,$A38,Data!$B$2:$B$49,"1"),0)</f>
        <v>6.0950832994717595E-4</v>
      </c>
      <c r="H38" s="3">
        <f>IFERROR(ABS(SUMIFS(Data!H$2:H$49,Data!$A$2:$A$49,$A38,Data!$B$2:$B$49,"1")-SUMIFS(Data!H$2:H$49,Data!$A$2:$A$49,$A38,Data!$B$2:$B$49,"2"))/SUMIFS(Data!H$2:H$49,Data!$A$2:$A$49,$A38,Data!$B$2:$B$49,"1"),0)</f>
        <v>3.9215686274509802E-4</v>
      </c>
      <c r="I38" s="3">
        <f>IFERROR(ABS(SUMIFS(Data!I$2:I$49,Data!$A$2:$A$49,$A38,Data!$B$2:$B$49,"1")-SUMIFS(Data!I$2:I$49,Data!$A$2:$A$49,$A38,Data!$B$2:$B$49,"2"))/SUMIFS(Data!I$2:I$49,Data!$A$2:$A$49,$A38,Data!$B$2:$B$49,"1"),0)</f>
        <v>3.7014188772362738E-3</v>
      </c>
      <c r="J38" s="3">
        <f>IFERROR(ABS(SUMIFS(Data!J$2:J$49,Data!$A$2:$A$49,$A38,Data!$B$2:$B$49,"1")-SUMIFS(Data!J$2:J$49,Data!$A$2:$A$49,$A38,Data!$B$2:$B$49,"2"))/SUMIFS(Data!J$2:J$49,Data!$A$2:$A$49,$A38,Data!$B$2:$B$49,"1"),0)</f>
        <v>0</v>
      </c>
      <c r="K38" s="3">
        <f>IFERROR(ABS(SUMIFS(Data!K$2:K$49,Data!$A$2:$A$49,$A38,Data!$B$2:$B$49,"1")-SUMIFS(Data!K$2:K$49,Data!$A$2:$A$49,$A38,Data!$B$2:$B$49,"2"))/SUMIFS(Data!K$2:K$49,Data!$A$2:$A$49,$A38,Data!$B$2:$B$49,"1"),0)</f>
        <v>8.5504189705295564E-4</v>
      </c>
      <c r="L38" s="3">
        <f>IFERROR(ABS(SUMIFS(Data!L$2:L$49,Data!$A$2:$A$49,$A38,Data!$B$2:$B$49,"1")-SUMIFS(Data!L$2:L$49,Data!$A$2:$A$49,$A38,Data!$B$2:$B$49,"2"))/SUMIFS(Data!L$2:L$49,Data!$A$2:$A$49,$A38,Data!$B$2:$B$49,"1"),0)</f>
        <v>1.945910290237467E-3</v>
      </c>
      <c r="M38" s="3">
        <f>IFERROR(ABS(SUMIFS(Data!M$2:M$49,Data!$A$2:$A$49,$A38,Data!$B$2:$B$49,"1")-SUMIFS(Data!M$2:M$49,Data!$A$2:$A$49,$A38,Data!$B$2:$B$49,"2"))/SUMIFS(Data!M$2:M$49,Data!$A$2:$A$49,$A38,Data!$B$2:$B$49,"1"),0)</f>
        <v>0</v>
      </c>
      <c r="N38" s="3">
        <f>IFERROR(ABS(SUMIFS(Data!N$2:N$49,Data!$A$2:$A$49,$A38,Data!$B$2:$B$49,"1")-SUMIFS(Data!N$2:N$49,Data!$A$2:$A$49,$A38,Data!$B$2:$B$49,"2"))/SUMIFS(Data!N$2:N$49,Data!$A$2:$A$49,$A38,Data!$B$2:$B$49,"1"),0)</f>
        <v>1.5214910612400153E-3</v>
      </c>
      <c r="O38" s="3">
        <f>IFERROR(ABS(SUMIFS(Data!O$2:O$49,Data!$A$2:$A$49,$A38,Data!$B$2:$B$49,"1")-SUMIFS(Data!O$2:O$49,Data!$A$2:$A$49,$A38,Data!$B$2:$B$49,"2"))/SUMIFS(Data!O$2:O$49,Data!$A$2:$A$49,$A38,Data!$B$2:$B$49,"1"),0)</f>
        <v>2.9235240502846135E-4</v>
      </c>
      <c r="P38" s="3">
        <f>IFERROR(ABS(SUMIFS(Data!P$2:P$49,Data!$A$2:$A$49,$A38,Data!$B$2:$B$49,"1")-SUMIFS(Data!P$2:P$49,Data!$A$2:$A$49,$A38,Data!$B$2:$B$49,"2"))/SUMIFS(Data!P$2:P$49,Data!$A$2:$A$49,$A38,Data!$B$2:$B$49,"1"),0)</f>
        <v>8.4262131831935351E-4</v>
      </c>
      <c r="Q38" s="3">
        <f>IFERROR(ABS(SUMIFS(Data!Q$2:Q$49,Data!$A$2:$A$49,$A38,Data!$B$2:$B$49,"1")-SUMIFS(Data!Q$2:Q$49,Data!$A$2:$A$49,$A38,Data!$B$2:$B$49,"2"))/SUMIFS(Data!Q$2:Q$49,Data!$A$2:$A$49,$A38,Data!$B$2:$B$49,"1"),0)</f>
        <v>3.844825220160607E-4</v>
      </c>
      <c r="R38" s="3">
        <f>IFERROR(ABS(SUMIFS(Data!R$2:R$49,Data!$A$2:$A$49,$A38,Data!$B$2:$B$49,"1")-SUMIFS(Data!R$2:R$49,Data!$A$2:$A$49,$A38,Data!$B$2:$B$49,"2"))/SUMIFS(Data!R$2:R$49,Data!$A$2:$A$49,$A38,Data!$B$2:$B$49,"1"),0)</f>
        <v>3.8799090549317523E-6</v>
      </c>
      <c r="S38" s="3">
        <f>IFERROR(ABS(SUMIFS(Data!S$2:S$49,Data!$A$2:$A$49,$A38,Data!$B$2:$B$49,"1")-SUMIFS(Data!S$2:S$49,Data!$A$2:$A$49,$A38,Data!$B$2:$B$49,"2"))/SUMIFS(Data!S$2:S$49,Data!$A$2:$A$49,$A38,Data!$B$2:$B$49,"1"),0)</f>
        <v>7.4410163339382936E-3</v>
      </c>
      <c r="T38" s="3">
        <f>IFERROR(ABS(SUMIFS(Data!T$2:T$49,Data!$A$2:$A$49,$A38,Data!$B$2:$B$49,"1")-SUMIFS(Data!T$2:T$49,Data!$A$2:$A$49,$A38,Data!$B$2:$B$49,"2"))/SUMIFS(Data!T$2:T$49,Data!$A$2:$A$49,$A38,Data!$B$2:$B$49,"1"),0)</f>
        <v>4.6174447060996445E-4</v>
      </c>
      <c r="U38" s="3">
        <f>IFERROR(ABS(SUMIFS(Data!U$2:U$49,Data!$A$2:$A$49,$A38,Data!$B$2:$B$49,"1")-SUMIFS(Data!U$2:U$49,Data!$A$2:$A$49,$A38,Data!$B$2:$B$49,"2"))/SUMIFS(Data!U$2:U$49,Data!$A$2:$A$49,$A38,Data!$B$2:$B$49,"1"),0)</f>
        <v>9.7882643861727891E-4</v>
      </c>
      <c r="V38" s="3">
        <f>IFERROR(ABS(SUMIFS(Data!V$2:V$49,Data!$A$2:$A$49,$A38,Data!$B$2:$B$49,"1")-SUMIFS(Data!V$2:V$49,Data!$A$2:$A$49,$A38,Data!$B$2:$B$49,"2"))/SUMIFS(Data!V$2:V$49,Data!$A$2:$A$49,$A38,Data!$B$2:$B$49,"1"),0)</f>
        <v>3.8898556658818711E-3</v>
      </c>
      <c r="W38" s="3">
        <f>IFERROR(ABS(SUMIFS(Data!W$2:W$49,Data!$A$2:$A$49,$A38,Data!$B$2:$B$49,"1")-SUMIFS(Data!W$2:W$49,Data!$A$2:$A$49,$A38,Data!$B$2:$B$49,"2"))/SUMIFS(Data!W$2:W$49,Data!$A$2:$A$49,$A38,Data!$B$2:$B$49,"1"),0)</f>
        <v>0</v>
      </c>
      <c r="X38" s="3">
        <f>IFERROR(ABS(SUMIFS(Data!X$2:X$49,Data!$A$2:$A$49,$A38,Data!$B$2:$B$49,"1")-SUMIFS(Data!X$2:X$49,Data!$A$2:$A$49,$A38,Data!$B$2:$B$49,"2"))/SUMIFS(Data!X$2:X$49,Data!$A$2:$A$49,$A38,Data!$B$2:$B$49,"1"),0)</f>
        <v>2.063557573256294E-4</v>
      </c>
      <c r="Y38" s="3">
        <f>IFERROR(ABS(SUMIFS(Data!Y$2:Y$49,Data!$A$2:$A$49,$A38,Data!$B$2:$B$49,"1")-SUMIFS(Data!Y$2:Y$49,Data!$A$2:$A$49,$A38,Data!$B$2:$B$49,"2"))/SUMIFS(Data!Y$2:Y$49,Data!$A$2:$A$49,$A38,Data!$B$2:$B$49,"1"),0)</f>
        <v>2.0638681188272069E-4</v>
      </c>
      <c r="Z38" s="3">
        <f>IFERROR(ABS(SUMIFS(Data!Z$2:Z$49,Data!$A$2:$A$49,$A38,Data!$B$2:$B$49,"1")-SUMIFS(Data!Z$2:Z$49,Data!$A$2:$A$49,$A38,Data!$B$2:$B$49,"2"))/SUMIFS(Data!Z$2:Z$49,Data!$A$2:$A$49,$A38,Data!$B$2:$B$49,"1"),0)</f>
        <v>0</v>
      </c>
      <c r="AA38" s="3">
        <f>IFERROR(ABS(SUMIFS(Data!AA$2:AA$49,Data!$A$2:$A$49,$A38,Data!$B$2:$B$49,"1")-SUMIFS(Data!AA$2:AA$49,Data!$A$2:$A$49,$A38,Data!$B$2:$B$49,"2"))/SUMIFS(Data!AA$2:AA$49,Data!$A$2:$A$49,$A38,Data!$B$2:$B$49,"1"),0)</f>
        <v>0</v>
      </c>
      <c r="AB38" s="3">
        <f>IFERROR(ABS(SUMIFS(Data!AB$2:AB$49,Data!$A$2:$A$49,$A38,Data!$B$2:$B$49,"1")-SUMIFS(Data!AB$2:AB$49,Data!$A$2:$A$49,$A38,Data!$B$2:$B$49,"2"))/SUMIFS(Data!AB$2:AB$49,Data!$A$2:$A$49,$A38,Data!$B$2:$B$49,"1"),0)</f>
        <v>4.2189642442780296E-4</v>
      </c>
      <c r="AC38" s="3">
        <f>IFERROR(ABS(SUMIFS(Data!AC$2:AC$49,Data!$A$2:$A$49,$A38,Data!$B$2:$B$49,"1")-SUMIFS(Data!AC$2:AC$49,Data!$A$2:$A$49,$A38,Data!$B$2:$B$49,"2"))/SUMIFS(Data!AC$2:AC$49,Data!$A$2:$A$49,$A38,Data!$B$2:$B$49,"1"),0)</f>
        <v>6.222775357809583E-4</v>
      </c>
      <c r="AD38" s="3">
        <f>IFERROR(ABS(SUMIFS(Data!AD$2:AD$49,Data!$A$2:$A$49,$A38,Data!$B$2:$B$49,"1")-SUMIFS(Data!AD$2:AD$49,Data!$A$2:$A$49,$A38,Data!$B$2:$B$49,"2"))/SUMIFS(Data!AD$2:AD$49,Data!$A$2:$A$49,$A38,Data!$B$2:$B$49,"1"),0)</f>
        <v>0</v>
      </c>
      <c r="AE38" s="3">
        <f>IFERROR(ABS(SUMIFS(Data!AE$2:AE$49,Data!$A$2:$A$49,$A38,Data!$B$2:$B$49,"1")-SUMIFS(Data!AE$2:AE$49,Data!$A$2:$A$49,$A38,Data!$B$2:$B$49,"2"))/SUMIFS(Data!AE$2:AE$49,Data!$A$2:$A$49,$A38,Data!$B$2:$B$49,"1"),0)</f>
        <v>5.4259359739555074E-4</v>
      </c>
      <c r="AF38" s="3">
        <f>IFERROR(ABS(SUMIFS(Data!AF$2:AF$49,Data!$A$2:$A$49,$A38,Data!$B$2:$B$49,"1")-SUMIFS(Data!AF$2:AF$49,Data!$A$2:$A$49,$A38,Data!$B$2:$B$49,"2"))/SUMIFS(Data!AF$2:AF$49,Data!$A$2:$A$49,$A38,Data!$B$2:$B$49,"1"),0)</f>
        <v>0</v>
      </c>
      <c r="AG38" s="3">
        <f>IFERROR(ABS(SUMIFS(Data!AG$2:AG$49,Data!$A$2:$A$49,$A38,Data!$B$2:$B$49,"1")-SUMIFS(Data!AG$2:AG$49,Data!$A$2:$A$49,$A38,Data!$B$2:$B$49,"2"))/SUMIFS(Data!AG$2:AG$49,Data!$A$2:$A$49,$A38,Data!$B$2:$B$49,"1"),0)</f>
        <v>0</v>
      </c>
      <c r="AH38" s="3">
        <f>IFERROR(ABS(SUMIFS(Data!AH$2:AH$49,Data!$A$2:$A$49,$A38,Data!$B$2:$B$49,"1")-SUMIFS(Data!AH$2:AH$49,Data!$A$2:$A$49,$A38,Data!$B$2:$B$49,"2"))/SUMIFS(Data!AH$2:AH$49,Data!$A$2:$A$49,$A38,Data!$B$2:$B$49,"1"),0)</f>
        <v>0</v>
      </c>
      <c r="AI38" s="3">
        <f>IFERROR(ABS(SUMIFS(Data!AI$2:AI$49,Data!$A$2:$A$49,$A38,Data!$B$2:$B$49,"1")-SUMIFS(Data!AI$2:AI$49,Data!$A$2:$A$49,$A38,Data!$B$2:$B$49,"2"))/SUMIFS(Data!AI$2:AI$49,Data!$A$2:$A$49,$A38,Data!$B$2:$B$49,"1"),0)</f>
        <v>1.1011868346996207E-3</v>
      </c>
      <c r="AJ38" s="3">
        <f>IFERROR(ABS(SUMIFS(Data!AJ$2:AJ$49,Data!$A$2:$A$49,$A38,Data!$B$2:$B$49,"1")-SUMIFS(Data!AJ$2:AJ$49,Data!$A$2:$A$49,$A38,Data!$B$2:$B$49,"2"))/SUMIFS(Data!AJ$2:AJ$49,Data!$A$2:$A$49,$A38,Data!$B$2:$B$49,"1"),0)</f>
        <v>0</v>
      </c>
      <c r="AK38" s="3">
        <f>IFERROR(ABS(SUMIFS(Data!AK$2:AK$49,Data!$A$2:$A$49,$A38,Data!$B$2:$B$49,"1")-SUMIFS(Data!AK$2:AK$49,Data!$A$2:$A$49,$A38,Data!$B$2:$B$49,"2"))/SUMIFS(Data!AK$2:AK$49,Data!$A$2:$A$49,$A38,Data!$B$2:$B$49,"1"),0)</f>
        <v>0</v>
      </c>
      <c r="AL38" s="3">
        <f>IFERROR(ABS(SUMIFS(Data!AL$2:AL$49,Data!$A$2:$A$49,$A38,Data!$B$2:$B$49,"1")-SUMIFS(Data!AL$2:AL$49,Data!$A$2:$A$49,$A38,Data!$B$2:$B$49,"2"))/SUMIFS(Data!AL$2:AL$49,Data!$A$2:$A$49,$A38,Data!$B$2:$B$49,"1"),0)</f>
        <v>0</v>
      </c>
      <c r="AM38" s="3">
        <f>IFERROR(ABS(SUMIFS(Data!AM$2:AM$49,Data!$A$2:$A$49,$A38,Data!$B$2:$B$49,"1")-SUMIFS(Data!AM$2:AM$49,Data!$A$2:$A$49,$A38,Data!$B$2:$B$49,"2"))/SUMIFS(Data!AM$2:AM$49,Data!$A$2:$A$49,$A38,Data!$B$2:$B$49,"1"),0)</f>
        <v>8.8534749889331564E-4</v>
      </c>
      <c r="AN38" s="3">
        <f>IFERROR(ABS(SUMIFS(Data!AN$2:AN$49,Data!$A$2:$A$49,$A38,Data!$B$2:$B$49,"1")-SUMIFS(Data!AN$2:AN$49,Data!$A$2:$A$49,$A38,Data!$B$2:$B$49,"2"))/SUMIFS(Data!AN$2:AN$49,Data!$A$2:$A$49,$A38,Data!$B$2:$B$49,"1"),0)</f>
        <v>2.0659757501862767E-3</v>
      </c>
      <c r="AO38" s="3">
        <f>IFERROR(ABS(SUMIFS(Data!AO$2:AO$49,Data!$A$2:$A$49,$A38,Data!$B$2:$B$49,"1")-SUMIFS(Data!AO$2:AO$49,Data!$A$2:$A$49,$A38,Data!$B$2:$B$49,"2"))/SUMIFS(Data!AO$2:AO$49,Data!$A$2:$A$49,$A38,Data!$B$2:$B$49,"1"),0)</f>
        <v>4.6210067193209947E-3</v>
      </c>
      <c r="AP38" s="3">
        <f>IFERROR(ABS(SUMIFS(Data!AP$2:AP$49,Data!$A$2:$A$49,$A38,Data!$B$2:$B$49,"1")-SUMIFS(Data!AP$2:AP$49,Data!$A$2:$A$49,$A38,Data!$B$2:$B$49,"2"))/SUMIFS(Data!AP$2:AP$49,Data!$A$2:$A$49,$A38,Data!$B$2:$B$49,"1"),0)</f>
        <v>7.1250445315283219E-4</v>
      </c>
      <c r="AQ38" s="3">
        <f>IFERROR(ABS(SUMIFS(Data!AQ$2:AQ$49,Data!$A$2:$A$49,$A38,Data!$B$2:$B$49,"1")-SUMIFS(Data!AQ$2:AQ$49,Data!$A$2:$A$49,$A38,Data!$B$2:$B$49,"2"))/SUMIFS(Data!AQ$2:AQ$49,Data!$A$2:$A$49,$A38,Data!$B$2:$B$49,"1"),0)</f>
        <v>3.6273701566364386E-3</v>
      </c>
      <c r="AR38" s="3">
        <f>IFERROR(ABS(SUMIFS(Data!AR$2:AR$49,Data!$A$2:$A$49,$A38,Data!$B$2:$B$49,"1")-SUMIFS(Data!AR$2:AR$49,Data!$A$2:$A$49,$A38,Data!$B$2:$B$49,"2"))/SUMIFS(Data!AR$2:AR$49,Data!$A$2:$A$49,$A38,Data!$B$2:$B$49,"1"),0)</f>
        <v>0</v>
      </c>
      <c r="AS38" s="3">
        <f>IFERROR(ABS(SUMIFS(Data!AS$2:AS$49,Data!$A$2:$A$49,$A38,Data!$B$2:$B$49,"1")-SUMIFS(Data!AS$2:AS$49,Data!$A$2:$A$49,$A38,Data!$B$2:$B$49,"2"))/SUMIFS(Data!AS$2:AS$49,Data!$A$2:$A$49,$A38,Data!$B$2:$B$49,"1"),0)</f>
        <v>3.1131510676511674E-3</v>
      </c>
      <c r="AT38" s="3">
        <f>IFERROR(ABS(SUMIFS(Data!AT$2:AT$49,Data!$A$2:$A$49,$A38,Data!$B$2:$B$49,"1")-SUMIFS(Data!AT$2:AT$49,Data!$A$2:$A$49,$A38,Data!$B$2:$B$49,"2"))/SUMIFS(Data!AT$2:AT$49,Data!$A$2:$A$49,$A38,Data!$B$2:$B$49,"1"),0)</f>
        <v>0</v>
      </c>
      <c r="AU38" s="3">
        <f>IFERROR(ABS(SUMIFS(Data!AU$2:AU$49,Data!$A$2:$A$49,$A38,Data!$B$2:$B$49,"1")-SUMIFS(Data!AU$2:AU$49,Data!$A$2:$A$49,$A38,Data!$B$2:$B$49,"2"))/SUMIFS(Data!AU$2:AU$49,Data!$A$2:$A$49,$A38,Data!$B$2:$B$49,"1"),0)</f>
        <v>0</v>
      </c>
      <c r="AV38" s="3">
        <f>IFERROR(ABS(SUMIFS(Data!AV$2:AV$49,Data!$A$2:$A$49,$A38,Data!$B$2:$B$49,"1")-SUMIFS(Data!AV$2:AV$49,Data!$A$2:$A$49,$A38,Data!$B$2:$B$49,"2"))/SUMIFS(Data!AV$2:AV$49,Data!$A$2:$A$49,$A38,Data!$B$2:$B$49,"1"),0)</f>
        <v>8.2828082032932453E-6</v>
      </c>
      <c r="AW38" s="3">
        <f>IFERROR(ABS(SUMIFS(Data!AW$2:AW$49,Data!$A$2:$A$49,$A38,Data!$B$2:$B$49,"1")-SUMIFS(Data!AW$2:AW$49,Data!$A$2:$A$49,$A38,Data!$B$2:$B$49,"2"))/SUMIFS(Data!AW$2:AW$49,Data!$A$2:$A$49,$A38,Data!$B$2:$B$49,"1"),0)</f>
        <v>0</v>
      </c>
      <c r="AX38" s="3">
        <f>IFERROR(ABS(SUMIFS(Data!AX$2:AX$49,Data!$A$2:$A$49,$A38,Data!$B$2:$B$49,"1")-SUMIFS(Data!AX$2:AX$49,Data!$A$2:$A$49,$A38,Data!$B$2:$B$49,"2"))/SUMIFS(Data!AX$2:AX$49,Data!$A$2:$A$49,$A38,Data!$B$2:$B$49,"1"),0)</f>
        <v>0</v>
      </c>
      <c r="AY38" s="3">
        <f>IFERROR(ABS(SUMIFS(Data!AY$2:AY$49,Data!$A$2:$A$49,$A38,Data!$B$2:$B$49,"1")-SUMIFS(Data!AY$2:AY$49,Data!$A$2:$A$49,$A38,Data!$B$2:$B$49,"2"))/SUMIFS(Data!AY$2:AY$49,Data!$A$2:$A$49,$A38,Data!$B$2:$B$49,"1"),0)</f>
        <v>0</v>
      </c>
      <c r="AZ38" s="3">
        <f>IFERROR(ABS(SUMIFS(Data!AZ$2:AZ$49,Data!$A$2:$A$49,$A38,Data!$B$2:$B$49,"1")-SUMIFS(Data!AZ$2:AZ$49,Data!$A$2:$A$49,$A38,Data!$B$2:$B$49,"2"))/SUMIFS(Data!AZ$2:AZ$49,Data!$A$2:$A$49,$A38,Data!$B$2:$B$49,"1"),0)</f>
        <v>0</v>
      </c>
      <c r="BA38" s="3">
        <f>IFERROR(ABS(SUMIFS(Data!BA$2:BA$49,Data!$A$2:$A$49,$A38,Data!$B$2:$B$49,"1")-SUMIFS(Data!BA$2:BA$49,Data!$A$2:$A$49,$A38,Data!$B$2:$B$49,"2"))/SUMIFS(Data!BA$2:BA$49,Data!$A$2:$A$49,$A38,Data!$B$2:$B$49,"1"),0)</f>
        <v>2.3166023166023165E-3</v>
      </c>
      <c r="BB38" s="3">
        <f>IFERROR(ABS(SUMIFS(Data!BB$2:BB$49,Data!$A$2:$A$49,$A38,Data!$B$2:$B$49,"1")-SUMIFS(Data!BB$2:BB$49,Data!$A$2:$A$49,$A38,Data!$B$2:$B$49,"2"))/SUMIFS(Data!BB$2:BB$49,Data!$A$2:$A$49,$A38,Data!$B$2:$B$49,"1"),0)</f>
        <v>0</v>
      </c>
      <c r="BC38" s="3">
        <f>IFERROR(ABS(SUMIFS(Data!BC$2:BC$49,Data!$A$2:$A$49,$A38,Data!$B$2:$B$49,"1")-SUMIFS(Data!BC$2:BC$49,Data!$A$2:$A$49,$A38,Data!$B$2:$B$49,"2"))/SUMIFS(Data!BC$2:BC$49,Data!$A$2:$A$49,$A38,Data!$B$2:$B$49,"1"),0)</f>
        <v>0</v>
      </c>
      <c r="BD38" s="3">
        <f>IFERROR(ABS(SUMIFS(Data!BD$2:BD$49,Data!$A$2:$A$49,$A38,Data!$B$2:$B$49,"1")-SUMIFS(Data!BD$2:BD$49,Data!$A$2:$A$49,$A38,Data!$B$2:$B$49,"2"))/SUMIFS(Data!BD$2:BD$49,Data!$A$2:$A$49,$A38,Data!$B$2:$B$49,"1"),0)</f>
        <v>0</v>
      </c>
      <c r="BE38" s="3">
        <f>IFERROR(ABS(SUMIFS(Data!BE$2:BE$49,Data!$A$2:$A$49,$A38,Data!$B$2:$B$49,"1")-SUMIFS(Data!BE$2:BE$49,Data!$A$2:$A$49,$A38,Data!$B$2:$B$49,"2"))/SUMIFS(Data!BE$2:BE$49,Data!$A$2:$A$49,$A38,Data!$B$2:$B$49,"1"),0)</f>
        <v>0</v>
      </c>
      <c r="BF38" s="3">
        <f>IFERROR(ABS(SUMIFS(Data!BF$2:BF$49,Data!$A$2:$A$49,$A38,Data!$B$2:$B$49,"1")-SUMIFS(Data!BF$2:BF$49,Data!$A$2:$A$49,$A38,Data!$B$2:$B$49,"2"))/SUMIFS(Data!BF$2:BF$49,Data!$A$2:$A$49,$A38,Data!$B$2:$B$49,"1"),0)</f>
        <v>3.4306009605682688E-3</v>
      </c>
      <c r="BG38" s="3">
        <f>IFERROR(ABS(SUMIFS(Data!BG$2:BG$49,Data!$A$2:$A$49,$A38,Data!$B$2:$B$49,"1")-SUMIFS(Data!BG$2:BG$49,Data!$A$2:$A$49,$A38,Data!$B$2:$B$49,"2"))/SUMIFS(Data!BG$2:BG$49,Data!$A$2:$A$49,$A38,Data!$B$2:$B$49,"1"),0)</f>
        <v>0</v>
      </c>
      <c r="BH38" s="3">
        <f>IFERROR(ABS(SUMIFS(Data!BH$2:BH$49,Data!$A$2:$A$49,$A38,Data!$B$2:$B$49,"1")-SUMIFS(Data!BH$2:BH$49,Data!$A$2:$A$49,$A38,Data!$B$2:$B$49,"2"))/SUMIFS(Data!BH$2:BH$49,Data!$A$2:$A$49,$A38,Data!$B$2:$B$49,"1"),0)</f>
        <v>0</v>
      </c>
      <c r="BI38" s="3">
        <f>IFERROR(ABS(SUMIFS(Data!BI$2:BI$49,Data!$A$2:$A$49,$A38,Data!$B$2:$B$49,"1")-SUMIFS(Data!BI$2:BI$49,Data!$A$2:$A$49,$A38,Data!$B$2:$B$49,"2"))/SUMIFS(Data!BI$2:BI$49,Data!$A$2:$A$49,$A38,Data!$B$2:$B$49,"1"),0)</f>
        <v>2.4193548387096775E-3</v>
      </c>
      <c r="BJ38" s="3">
        <f>IFERROR(ABS(SUMIFS(Data!BJ$2:BJ$49,Data!$A$2:$A$49,$A38,Data!$B$2:$B$49,"1")-SUMIFS(Data!BJ$2:BJ$49,Data!$A$2:$A$49,$A38,Data!$B$2:$B$49,"2"))/SUMIFS(Data!BJ$2:BJ$49,Data!$A$2:$A$49,$A38,Data!$B$2:$B$49,"1"),0)</f>
        <v>0</v>
      </c>
      <c r="BK38" s="3">
        <f>IFERROR(ABS(SUMIFS(Data!BK$2:BK$49,Data!$A$2:$A$49,$A38,Data!$B$2:$B$49,"1")-SUMIFS(Data!BK$2:BK$49,Data!$A$2:$A$49,$A38,Data!$B$2:$B$49,"2"))/SUMIFS(Data!BK$2:BK$49,Data!$A$2:$A$49,$A38,Data!$B$2:$B$49,"1"),0)</f>
        <v>3.5132566447088126E-3</v>
      </c>
      <c r="BL38" s="3">
        <f>IFERROR(ABS(SUMIFS(Data!BL$2:BL$49,Data!$A$2:$A$49,$A38,Data!$B$2:$B$49,"1")-SUMIFS(Data!BL$2:BL$49,Data!$A$2:$A$49,$A38,Data!$B$2:$B$49,"2"))/SUMIFS(Data!BL$2:BL$49,Data!$A$2:$A$49,$A38,Data!$B$2:$B$49,"1"),0)</f>
        <v>7.3882526782415958E-4</v>
      </c>
      <c r="BM38" s="3">
        <f>IFERROR(ABS(SUMIFS(Data!BM$2:BM$49,Data!$A$2:$A$49,$A38,Data!$B$2:$B$49,"1")-SUMIFS(Data!BM$2:BM$49,Data!$A$2:$A$49,$A38,Data!$B$2:$B$49,"2"))/SUMIFS(Data!BM$2:BM$49,Data!$A$2:$A$49,$A38,Data!$B$2:$B$49,"1"),0)</f>
        <v>1.8362407144645689E-3</v>
      </c>
      <c r="BN38" s="3">
        <f>IFERROR(ABS(SUMIFS(Data!BN$2:BN$49,Data!$A$2:$A$49,$A38,Data!$B$2:$B$49,"1")-SUMIFS(Data!BN$2:BN$49,Data!$A$2:$A$49,$A38,Data!$B$2:$B$49,"2"))/SUMIFS(Data!BN$2:BN$49,Data!$A$2:$A$49,$A38,Data!$B$2:$B$49,"1"),0)</f>
        <v>2.7472527472527475E-3</v>
      </c>
      <c r="BO38" s="3">
        <f>IFERROR(ABS(SUMIFS(Data!BO$2:BO$49,Data!$A$2:$A$49,$A38,Data!$B$2:$B$49,"1")-SUMIFS(Data!BO$2:BO$49,Data!$A$2:$A$49,$A38,Data!$B$2:$B$49,"2"))/SUMIFS(Data!BO$2:BO$49,Data!$A$2:$A$49,$A38,Data!$B$2:$B$49,"1"),0)</f>
        <v>0</v>
      </c>
      <c r="BP38" s="3">
        <f>IFERROR(ABS(SUMIFS(Data!BP$2:BP$49,Data!$A$2:$A$49,$A38,Data!$B$2:$B$49,"1")-SUMIFS(Data!BP$2:BP$49,Data!$A$2:$A$49,$A38,Data!$B$2:$B$49,"2"))/SUMIFS(Data!BP$2:BP$49,Data!$A$2:$A$49,$A38,Data!$B$2:$B$49,"1"),0)</f>
        <v>7.5919335705812571E-4</v>
      </c>
      <c r="BQ38" s="3">
        <f>IFERROR(ABS(SUMIFS(Data!BQ$2:BQ$49,Data!$A$2:$A$49,$A38,Data!$B$2:$B$49,"1")-SUMIFS(Data!BQ$2:BQ$49,Data!$A$2:$A$49,$A38,Data!$B$2:$B$49,"2"))/SUMIFS(Data!BQ$2:BQ$49,Data!$A$2:$A$49,$A38,Data!$B$2:$B$49,"1"),0)</f>
        <v>0</v>
      </c>
      <c r="BR38" s="3">
        <f>IFERROR(ABS(SUMIFS(Data!BR$2:BR$49,Data!$A$2:$A$49,$A38,Data!$B$2:$B$49,"1")-SUMIFS(Data!BR$2:BR$49,Data!$A$2:$A$49,$A38,Data!$B$2:$B$49,"2"))/SUMIFS(Data!BR$2:BR$49,Data!$A$2:$A$49,$A38,Data!$B$2:$B$49,"1"),0)</f>
        <v>1.7775283001216203E-3</v>
      </c>
      <c r="BS38" s="3">
        <f>IFERROR(ABS(SUMIFS(Data!BS$2:BS$49,Data!$A$2:$A$49,$A38,Data!$B$2:$B$49,"1")-SUMIFS(Data!BS$2:BS$49,Data!$A$2:$A$49,$A38,Data!$B$2:$B$49,"2"))/SUMIFS(Data!BS$2:BS$49,Data!$A$2:$A$49,$A38,Data!$B$2:$B$49,"1"),0)</f>
        <v>1.7737684978714778E-3</v>
      </c>
      <c r="BT38" s="3">
        <f>IFERROR(ABS(SUMIFS(Data!BT$2:BT$49,Data!$A$2:$A$49,$A38,Data!$B$2:$B$49,"1")-SUMIFS(Data!BT$2:BT$49,Data!$A$2:$A$49,$A38,Data!$B$2:$B$49,"2"))/SUMIFS(Data!BT$2:BT$49,Data!$A$2:$A$49,$A38,Data!$B$2:$B$49,"1"),0)</f>
        <v>0</v>
      </c>
      <c r="BU38" s="3">
        <f>IFERROR(ABS(SUMIFS(Data!BU$2:BU$49,Data!$A$2:$A$49,$A38,Data!$B$2:$B$49,"1")-SUMIFS(Data!BU$2:BU$49,Data!$A$2:$A$49,$A38,Data!$B$2:$B$49,"2"))/SUMIFS(Data!BU$2:BU$49,Data!$A$2:$A$49,$A38,Data!$B$2:$B$49,"1"),0)</f>
        <v>1.3422818791946308E-3</v>
      </c>
      <c r="BV38" s="3">
        <f>IFERROR(ABS(SUMIFS(Data!BV$2:BV$49,Data!$A$2:$A$49,$A38,Data!$B$2:$B$49,"1")-SUMIFS(Data!BV$2:BV$49,Data!$A$2:$A$49,$A38,Data!$B$2:$B$49,"2"))/SUMIFS(Data!BV$2:BV$49,Data!$A$2:$A$49,$A38,Data!$B$2:$B$49,"1"),0)</f>
        <v>0</v>
      </c>
      <c r="BW38" s="3">
        <f>IFERROR(ABS(SUMIFS(Data!BW$2:BW$49,Data!$A$2:$A$49,$A38,Data!$B$2:$B$49,"1")-SUMIFS(Data!BW$2:BW$49,Data!$A$2:$A$49,$A38,Data!$B$2:$B$49,"2"))/SUMIFS(Data!BW$2:BW$49,Data!$A$2:$A$49,$A38,Data!$B$2:$B$49,"1"),0)</f>
        <v>2.8951939779965257E-3</v>
      </c>
      <c r="BX38" s="3">
        <f>IFERROR(ABS(SUMIFS(Data!BX$2:BX$49,Data!$A$2:$A$49,$A38,Data!$B$2:$B$49,"1")-SUMIFS(Data!BX$2:BX$49,Data!$A$2:$A$49,$A38,Data!$B$2:$B$49,"2"))/SUMIFS(Data!BX$2:BX$49,Data!$A$2:$A$49,$A38,Data!$B$2:$B$49,"1"),0)</f>
        <v>0</v>
      </c>
      <c r="BY38" s="3">
        <f>IFERROR(ABS(SUMIFS(Data!BY$2:BY$49,Data!$A$2:$A$49,$A38,Data!$B$2:$B$49,"1")-SUMIFS(Data!BY$2:BY$49,Data!$A$2:$A$49,$A38,Data!$B$2:$B$49,"2"))/SUMIFS(Data!BY$2:BY$49,Data!$A$2:$A$49,$A38,Data!$B$2:$B$49,"1"),0)</f>
        <v>1.4486455164421266E-3</v>
      </c>
      <c r="BZ38" s="3">
        <f>IFERROR(ABS(SUMIFS(Data!BZ$2:BZ$49,Data!$A$2:$A$49,$A38,Data!$B$2:$B$49,"1")-SUMIFS(Data!BZ$2:BZ$49,Data!$A$2:$A$49,$A38,Data!$B$2:$B$49,"2"))/SUMIFS(Data!BZ$2:BZ$49,Data!$A$2:$A$49,$A38,Data!$B$2:$B$49,"1"),0)</f>
        <v>0</v>
      </c>
      <c r="CA38" s="3">
        <f>IFERROR(ABS(SUMIFS(Data!CA$2:CA$49,Data!$A$2:$A$49,$A38,Data!$B$2:$B$49,"1")-SUMIFS(Data!CA$2:CA$49,Data!$A$2:$A$49,$A38,Data!$B$2:$B$49,"2"))/SUMIFS(Data!CA$2:CA$49,Data!$A$2:$A$49,$A38,Data!$B$2:$B$49,"1"),0)</f>
        <v>1.5698189644258768E-3</v>
      </c>
      <c r="CB38" s="3">
        <f>IFERROR(ABS(SUMIFS(Data!CB$2:CB$49,Data!$A$2:$A$49,$A38,Data!$B$2:$B$49,"1")-SUMIFS(Data!CB$2:CB$49,Data!$A$2:$A$49,$A38,Data!$B$2:$B$49,"2"))/SUMIFS(Data!CB$2:CB$49,Data!$A$2:$A$49,$A38,Data!$B$2:$B$49,"1"),0)</f>
        <v>4.6659435818425798E-3</v>
      </c>
      <c r="CC38" s="3">
        <f>IFERROR(ABS(SUMIFS(Data!CC$2:CC$49,Data!$A$2:$A$49,$A38,Data!$B$2:$B$49,"1")-SUMIFS(Data!CC$2:CC$49,Data!$A$2:$A$49,$A38,Data!$B$2:$B$49,"2"))/SUMIFS(Data!CC$2:CC$49,Data!$A$2:$A$49,$A38,Data!$B$2:$B$49,"1"),0)</f>
        <v>2.5834056552364424E-3</v>
      </c>
      <c r="CD38" s="3">
        <f>IFERROR(ABS(SUMIFS(Data!CD$2:CD$49,Data!$A$2:$A$49,$A38,Data!$B$2:$B$49,"1")-SUMIFS(Data!CD$2:CD$49,Data!$A$2:$A$49,$A38,Data!$B$2:$B$49,"2"))/SUMIFS(Data!CD$2:CD$49,Data!$A$2:$A$49,$A38,Data!$B$2:$B$49,"1"),0)</f>
        <v>4.4742729306487695E-3</v>
      </c>
      <c r="CE38" s="3">
        <f>IFERROR(ABS(SUMIFS(Data!CE$2:CE$49,Data!$A$2:$A$49,$A38,Data!$B$2:$B$49,"1")-SUMIFS(Data!CE$2:CE$49,Data!$A$2:$A$49,$A38,Data!$B$2:$B$49,"2"))/SUMIFS(Data!CE$2:CE$49,Data!$A$2:$A$49,$A38,Data!$B$2:$B$49,"1"),0)</f>
        <v>0</v>
      </c>
      <c r="CF38" s="3">
        <f>IFERROR(ABS(SUMIFS(Data!CF$2:CF$49,Data!$A$2:$A$49,$A38,Data!$B$2:$B$49,"1")-SUMIFS(Data!CF$2:CF$49,Data!$A$2:$A$49,$A38,Data!$B$2:$B$49,"2"))/SUMIFS(Data!CF$2:CF$49,Data!$A$2:$A$49,$A38,Data!$B$2:$B$49,"1"),0)</f>
        <v>3.1339775398276314E-4</v>
      </c>
      <c r="CG38" s="3">
        <f>IFERROR(ABS(SUMIFS(Data!CG$2:CG$49,Data!$A$2:$A$49,$A38,Data!$B$2:$B$49,"1")-SUMIFS(Data!CG$2:CG$49,Data!$A$2:$A$49,$A38,Data!$B$2:$B$49,"2"))/SUMIFS(Data!CG$2:CG$49,Data!$A$2:$A$49,$A38,Data!$B$2:$B$49,"1"),0)</f>
        <v>2.8112590926661276E-4</v>
      </c>
      <c r="CH38" s="3">
        <f>IFERROR(ABS(SUMIFS(Data!CH$2:CH$49,Data!$A$2:$A$49,$A38,Data!$B$2:$B$49,"1")-SUMIFS(Data!CH$2:CH$49,Data!$A$2:$A$49,$A38,Data!$B$2:$B$49,"2"))/SUMIFS(Data!CH$2:CH$49,Data!$A$2:$A$49,$A38,Data!$B$2:$B$49,"1"),0)</f>
        <v>4.0625810355259745E-3</v>
      </c>
      <c r="CI38" s="3">
        <f>IFERROR(ABS(SUMIFS(Data!CI$2:CI$49,Data!$A$2:$A$49,$A38,Data!$B$2:$B$49,"1")-SUMIFS(Data!CI$2:CI$49,Data!$A$2:$A$49,$A38,Data!$B$2:$B$49,"2"))/SUMIFS(Data!CI$2:CI$49,Data!$A$2:$A$49,$A38,Data!$B$2:$B$49,"1"),0)</f>
        <v>2.6874625074985001E-3</v>
      </c>
      <c r="CJ38" s="3">
        <f>IFERROR(ABS(SUMIFS(Data!CJ$2:CJ$49,Data!$A$2:$A$49,$A38,Data!$B$2:$B$49,"1")-SUMIFS(Data!CJ$2:CJ$49,Data!$A$2:$A$49,$A38,Data!$B$2:$B$49,"2"))/SUMIFS(Data!CJ$2:CJ$49,Data!$A$2:$A$49,$A38,Data!$B$2:$B$49,"1"),0)</f>
        <v>2.3251654444643175E-3</v>
      </c>
      <c r="CK38" s="3">
        <f>IFERROR(ABS(SUMIFS(Data!CK$2:CK$49,Data!$A$2:$A$49,$A38,Data!$B$2:$B$49,"1")-SUMIFS(Data!CK$2:CK$49,Data!$A$2:$A$49,$A38,Data!$B$2:$B$49,"2"))/SUMIFS(Data!CK$2:CK$49,Data!$A$2:$A$49,$A38,Data!$B$2:$B$49,"1"),0)</f>
        <v>0</v>
      </c>
      <c r="CL38" s="3">
        <f>IFERROR(ABS(SUMIFS(Data!CL$2:CL$49,Data!$A$2:$A$49,$A38,Data!$B$2:$B$49,"1")-SUMIFS(Data!CL$2:CL$49,Data!$A$2:$A$49,$A38,Data!$B$2:$B$49,"2"))/SUMIFS(Data!CL$2:CL$49,Data!$A$2:$A$49,$A38,Data!$B$2:$B$49,"1"),0)</f>
        <v>0</v>
      </c>
    </row>
    <row r="39" spans="1:90" x14ac:dyDescent="0.25">
      <c r="A39" s="1" t="s">
        <v>100</v>
      </c>
      <c r="B39" s="1" t="s">
        <v>91</v>
      </c>
      <c r="C39" s="3">
        <f>IFERROR(ABS(SUMIFS(Data!C$2:C$49,Data!$A$2:$A$49,$A39,Data!$B$2:$B$49,"1")-SUMIFS(Data!C$2:C$49,Data!$A$2:$A$49,$A39,Data!$B$2:$B$49,"2"))/SUMIFS(Data!C$2:C$49,Data!$A$2:$A$49,$A39,Data!$B$2:$B$49,"1"),0)</f>
        <v>0</v>
      </c>
      <c r="D39" s="3">
        <f>IFERROR(ABS(SUMIFS(Data!D$2:D$49,Data!$A$2:$A$49,$A39,Data!$B$2:$B$49,"1")-SUMIFS(Data!D$2:D$49,Data!$A$2:$A$49,$A39,Data!$B$2:$B$49,"2"))/SUMIFS(Data!D$2:D$49,Data!$A$2:$A$49,$A39,Data!$B$2:$B$49,"1"),0)</f>
        <v>3.2599571315637198E-5</v>
      </c>
      <c r="E39" s="3">
        <f>IFERROR(ABS(SUMIFS(Data!E$2:E$49,Data!$A$2:$A$49,$A39,Data!$B$2:$B$49,"1")-SUMIFS(Data!E$2:E$49,Data!$A$2:$A$49,$A39,Data!$B$2:$B$49,"2"))/SUMIFS(Data!E$2:E$49,Data!$A$2:$A$49,$A39,Data!$B$2:$B$49,"1"),0)</f>
        <v>1.7426662794074935E-4</v>
      </c>
      <c r="F39" s="3">
        <f>IFERROR(ABS(SUMIFS(Data!F$2:F$49,Data!$A$2:$A$49,$A39,Data!$B$2:$B$49,"1")-SUMIFS(Data!F$2:F$49,Data!$A$2:$A$49,$A39,Data!$B$2:$B$49,"2"))/SUMIFS(Data!F$2:F$49,Data!$A$2:$A$49,$A39,Data!$B$2:$B$49,"1"),0)</f>
        <v>1.1554015020219526E-3</v>
      </c>
      <c r="G39" s="3">
        <f>IFERROR(ABS(SUMIFS(Data!G$2:G$49,Data!$A$2:$A$49,$A39,Data!$B$2:$B$49,"1")-SUMIFS(Data!G$2:G$49,Data!$A$2:$A$49,$A39,Data!$B$2:$B$49,"2"))/SUMIFS(Data!G$2:G$49,Data!$A$2:$A$49,$A39,Data!$B$2:$B$49,"1"),0)</f>
        <v>0</v>
      </c>
      <c r="H39" s="3">
        <f>IFERROR(ABS(SUMIFS(Data!H$2:H$49,Data!$A$2:$A$49,$A39,Data!$B$2:$B$49,"1")-SUMIFS(Data!H$2:H$49,Data!$A$2:$A$49,$A39,Data!$B$2:$B$49,"2"))/SUMIFS(Data!H$2:H$49,Data!$A$2:$A$49,$A39,Data!$B$2:$B$49,"1"),0)</f>
        <v>5.8556580295710728E-5</v>
      </c>
      <c r="I39" s="3">
        <f>IFERROR(ABS(SUMIFS(Data!I$2:I$49,Data!$A$2:$A$49,$A39,Data!$B$2:$B$49,"1")-SUMIFS(Data!I$2:I$49,Data!$A$2:$A$49,$A39,Data!$B$2:$B$49,"2"))/SUMIFS(Data!I$2:I$49,Data!$A$2:$A$49,$A39,Data!$B$2:$B$49,"1"),0)</f>
        <v>2.262253875157101E-3</v>
      </c>
      <c r="J39" s="3">
        <f>IFERROR(ABS(SUMIFS(Data!J$2:J$49,Data!$A$2:$A$49,$A39,Data!$B$2:$B$49,"1")-SUMIFS(Data!J$2:J$49,Data!$A$2:$A$49,$A39,Data!$B$2:$B$49,"2"))/SUMIFS(Data!J$2:J$49,Data!$A$2:$A$49,$A39,Data!$B$2:$B$49,"1"),0)</f>
        <v>0</v>
      </c>
      <c r="K39" s="3">
        <f>IFERROR(ABS(SUMIFS(Data!K$2:K$49,Data!$A$2:$A$49,$A39,Data!$B$2:$B$49,"1")-SUMIFS(Data!K$2:K$49,Data!$A$2:$A$49,$A39,Data!$B$2:$B$49,"2"))/SUMIFS(Data!K$2:K$49,Data!$A$2:$A$49,$A39,Data!$B$2:$B$49,"1"),0)</f>
        <v>3.3738191632928474E-4</v>
      </c>
      <c r="L39" s="3">
        <f>IFERROR(ABS(SUMIFS(Data!L$2:L$49,Data!$A$2:$A$49,$A39,Data!$B$2:$B$49,"1")-SUMIFS(Data!L$2:L$49,Data!$A$2:$A$49,$A39,Data!$B$2:$B$49,"2"))/SUMIFS(Data!L$2:L$49,Data!$A$2:$A$49,$A39,Data!$B$2:$B$49,"1"),0)</f>
        <v>6.7450375794950862E-4</v>
      </c>
      <c r="M39" s="3">
        <f>IFERROR(ABS(SUMIFS(Data!M$2:M$49,Data!$A$2:$A$49,$A39,Data!$B$2:$B$49,"1")-SUMIFS(Data!M$2:M$49,Data!$A$2:$A$49,$A39,Data!$B$2:$B$49,"2"))/SUMIFS(Data!M$2:M$49,Data!$A$2:$A$49,$A39,Data!$B$2:$B$49,"1"),0)</f>
        <v>0</v>
      </c>
      <c r="N39" s="3">
        <f>IFERROR(ABS(SUMIFS(Data!N$2:N$49,Data!$A$2:$A$49,$A39,Data!$B$2:$B$49,"1")-SUMIFS(Data!N$2:N$49,Data!$A$2:$A$49,$A39,Data!$B$2:$B$49,"2"))/SUMIFS(Data!N$2:N$49,Data!$A$2:$A$49,$A39,Data!$B$2:$B$49,"1"),0)</f>
        <v>5.5157198014340876E-4</v>
      </c>
      <c r="O39" s="3">
        <f>IFERROR(ABS(SUMIFS(Data!O$2:O$49,Data!$A$2:$A$49,$A39,Data!$B$2:$B$49,"1")-SUMIFS(Data!O$2:O$49,Data!$A$2:$A$49,$A39,Data!$B$2:$B$49,"2"))/SUMIFS(Data!O$2:O$49,Data!$A$2:$A$49,$A39,Data!$B$2:$B$49,"1"),0)</f>
        <v>8.4299973024008629E-5</v>
      </c>
      <c r="P39" s="3">
        <f>IFERROR(ABS(SUMIFS(Data!P$2:P$49,Data!$A$2:$A$49,$A39,Data!$B$2:$B$49,"1")-SUMIFS(Data!P$2:P$49,Data!$A$2:$A$49,$A39,Data!$B$2:$B$49,"2"))/SUMIFS(Data!P$2:P$49,Data!$A$2:$A$49,$A39,Data!$B$2:$B$49,"1"),0)</f>
        <v>2.4904119141305969E-4</v>
      </c>
      <c r="Q39" s="3">
        <f>IFERROR(ABS(SUMIFS(Data!Q$2:Q$49,Data!$A$2:$A$49,$A39,Data!$B$2:$B$49,"1")-SUMIFS(Data!Q$2:Q$49,Data!$A$2:$A$49,$A39,Data!$B$2:$B$49,"2"))/SUMIFS(Data!Q$2:Q$49,Data!$A$2:$A$49,$A39,Data!$B$2:$B$49,"1"),0)</f>
        <v>3.9690574581465768E-5</v>
      </c>
      <c r="R39" s="3">
        <f>IFERROR(ABS(SUMIFS(Data!R$2:R$49,Data!$A$2:$A$49,$A39,Data!$B$2:$B$49,"1")-SUMIFS(Data!R$2:R$49,Data!$A$2:$A$49,$A39,Data!$B$2:$B$49,"2"))/SUMIFS(Data!R$2:R$49,Data!$A$2:$A$49,$A39,Data!$B$2:$B$49,"1"),0)</f>
        <v>8.6516253770980192E-5</v>
      </c>
      <c r="S39" s="3">
        <f>IFERROR(ABS(SUMIFS(Data!S$2:S$49,Data!$A$2:$A$49,$A39,Data!$B$2:$B$49,"1")-SUMIFS(Data!S$2:S$49,Data!$A$2:$A$49,$A39,Data!$B$2:$B$49,"2"))/SUMIFS(Data!S$2:S$49,Data!$A$2:$A$49,$A39,Data!$B$2:$B$49,"1"),0)</f>
        <v>8.2072927658576617E-3</v>
      </c>
      <c r="T39" s="3">
        <f>IFERROR(ABS(SUMIFS(Data!T$2:T$49,Data!$A$2:$A$49,$A39,Data!$B$2:$B$49,"1")-SUMIFS(Data!T$2:T$49,Data!$A$2:$A$49,$A39,Data!$B$2:$B$49,"2"))/SUMIFS(Data!T$2:T$49,Data!$A$2:$A$49,$A39,Data!$B$2:$B$49,"1"),0)</f>
        <v>1.3453518094981839E-4</v>
      </c>
      <c r="U39" s="3">
        <f>IFERROR(ABS(SUMIFS(Data!U$2:U$49,Data!$A$2:$A$49,$A39,Data!$B$2:$B$49,"1")-SUMIFS(Data!U$2:U$49,Data!$A$2:$A$49,$A39,Data!$B$2:$B$49,"2"))/SUMIFS(Data!U$2:U$49,Data!$A$2:$A$49,$A39,Data!$B$2:$B$49,"1"),0)</f>
        <v>2.3374628510368318E-4</v>
      </c>
      <c r="V39" s="3">
        <f>IFERROR(ABS(SUMIFS(Data!V$2:V$49,Data!$A$2:$A$49,$A39,Data!$B$2:$B$49,"1")-SUMIFS(Data!V$2:V$49,Data!$A$2:$A$49,$A39,Data!$B$2:$B$49,"2"))/SUMIFS(Data!V$2:V$49,Data!$A$2:$A$49,$A39,Data!$B$2:$B$49,"1"),0)</f>
        <v>1.1904761904761906E-3</v>
      </c>
      <c r="W39" s="3">
        <f>IFERROR(ABS(SUMIFS(Data!W$2:W$49,Data!$A$2:$A$49,$A39,Data!$B$2:$B$49,"1")-SUMIFS(Data!W$2:W$49,Data!$A$2:$A$49,$A39,Data!$B$2:$B$49,"2"))/SUMIFS(Data!W$2:W$49,Data!$A$2:$A$49,$A39,Data!$B$2:$B$49,"1"),0)</f>
        <v>0</v>
      </c>
      <c r="X39" s="3">
        <f>IFERROR(ABS(SUMIFS(Data!X$2:X$49,Data!$A$2:$A$49,$A39,Data!$B$2:$B$49,"1")-SUMIFS(Data!X$2:X$49,Data!$A$2:$A$49,$A39,Data!$B$2:$B$49,"2"))/SUMIFS(Data!X$2:X$49,Data!$A$2:$A$49,$A39,Data!$B$2:$B$49,"1"),0)</f>
        <v>9.3302232589136959E-4</v>
      </c>
      <c r="Y39" s="3">
        <f>IFERROR(ABS(SUMIFS(Data!Y$2:Y$49,Data!$A$2:$A$49,$A39,Data!$B$2:$B$49,"1")-SUMIFS(Data!Y$2:Y$49,Data!$A$2:$A$49,$A39,Data!$B$2:$B$49,"2"))/SUMIFS(Data!Y$2:Y$49,Data!$A$2:$A$49,$A39,Data!$B$2:$B$49,"1"),0)</f>
        <v>8.3971869423743048E-6</v>
      </c>
      <c r="Z39" s="3">
        <f>IFERROR(ABS(SUMIFS(Data!Z$2:Z$49,Data!$A$2:$A$49,$A39,Data!$B$2:$B$49,"1")-SUMIFS(Data!Z$2:Z$49,Data!$A$2:$A$49,$A39,Data!$B$2:$B$49,"2"))/SUMIFS(Data!Z$2:Z$49,Data!$A$2:$A$49,$A39,Data!$B$2:$B$49,"1"),0)</f>
        <v>0</v>
      </c>
      <c r="AA39" s="3">
        <f>IFERROR(ABS(SUMIFS(Data!AA$2:AA$49,Data!$A$2:$A$49,$A39,Data!$B$2:$B$49,"1")-SUMIFS(Data!AA$2:AA$49,Data!$A$2:$A$49,$A39,Data!$B$2:$B$49,"2"))/SUMIFS(Data!AA$2:AA$49,Data!$A$2:$A$49,$A39,Data!$B$2:$B$49,"1"),0)</f>
        <v>8.4652501481418771E-5</v>
      </c>
      <c r="AB39" s="3">
        <f>IFERROR(ABS(SUMIFS(Data!AB$2:AB$49,Data!$A$2:$A$49,$A39,Data!$B$2:$B$49,"1")-SUMIFS(Data!AB$2:AB$49,Data!$A$2:$A$49,$A39,Data!$B$2:$B$49,"2"))/SUMIFS(Data!AB$2:AB$49,Data!$A$2:$A$49,$A39,Data!$B$2:$B$49,"1"),0)</f>
        <v>2.0524398378572527E-4</v>
      </c>
      <c r="AC39" s="3">
        <f>IFERROR(ABS(SUMIFS(Data!AC$2:AC$49,Data!$A$2:$A$49,$A39,Data!$B$2:$B$49,"1")-SUMIFS(Data!AC$2:AC$49,Data!$A$2:$A$49,$A39,Data!$B$2:$B$49,"2"))/SUMIFS(Data!AC$2:AC$49,Data!$A$2:$A$49,$A39,Data!$B$2:$B$49,"1"),0)</f>
        <v>4.0306328093510683E-4</v>
      </c>
      <c r="AD39" s="3">
        <f>IFERROR(ABS(SUMIFS(Data!AD$2:AD$49,Data!$A$2:$A$49,$A39,Data!$B$2:$B$49,"1")-SUMIFS(Data!AD$2:AD$49,Data!$A$2:$A$49,$A39,Data!$B$2:$B$49,"2"))/SUMIFS(Data!AD$2:AD$49,Data!$A$2:$A$49,$A39,Data!$B$2:$B$49,"1"),0)</f>
        <v>0</v>
      </c>
      <c r="AE39" s="3">
        <f>IFERROR(ABS(SUMIFS(Data!AE$2:AE$49,Data!$A$2:$A$49,$A39,Data!$B$2:$B$49,"1")-SUMIFS(Data!AE$2:AE$49,Data!$A$2:$A$49,$A39,Data!$B$2:$B$49,"2"))/SUMIFS(Data!AE$2:AE$49,Data!$A$2:$A$49,$A39,Data!$B$2:$B$49,"1"),0)</f>
        <v>0</v>
      </c>
      <c r="AF39" s="3">
        <f>IFERROR(ABS(SUMIFS(Data!AF$2:AF$49,Data!$A$2:$A$49,$A39,Data!$B$2:$B$49,"1")-SUMIFS(Data!AF$2:AF$49,Data!$A$2:$A$49,$A39,Data!$B$2:$B$49,"2"))/SUMIFS(Data!AF$2:AF$49,Data!$A$2:$A$49,$A39,Data!$B$2:$B$49,"1"),0)</f>
        <v>0</v>
      </c>
      <c r="AG39" s="3">
        <f>IFERROR(ABS(SUMIFS(Data!AG$2:AG$49,Data!$A$2:$A$49,$A39,Data!$B$2:$B$49,"1")-SUMIFS(Data!AG$2:AG$49,Data!$A$2:$A$49,$A39,Data!$B$2:$B$49,"2"))/SUMIFS(Data!AG$2:AG$49,Data!$A$2:$A$49,$A39,Data!$B$2:$B$49,"1"),0)</f>
        <v>0</v>
      </c>
      <c r="AH39" s="3">
        <f>IFERROR(ABS(SUMIFS(Data!AH$2:AH$49,Data!$A$2:$A$49,$A39,Data!$B$2:$B$49,"1")-SUMIFS(Data!AH$2:AH$49,Data!$A$2:$A$49,$A39,Data!$B$2:$B$49,"2"))/SUMIFS(Data!AH$2:AH$49,Data!$A$2:$A$49,$A39,Data!$B$2:$B$49,"1"),0)</f>
        <v>0</v>
      </c>
      <c r="AI39" s="3">
        <f>IFERROR(ABS(SUMIFS(Data!AI$2:AI$49,Data!$A$2:$A$49,$A39,Data!$B$2:$B$49,"1")-SUMIFS(Data!AI$2:AI$49,Data!$A$2:$A$49,$A39,Data!$B$2:$B$49,"2"))/SUMIFS(Data!AI$2:AI$49,Data!$A$2:$A$49,$A39,Data!$B$2:$B$49,"1"),0)</f>
        <v>4.7778308647873863E-4</v>
      </c>
      <c r="AJ39" s="3">
        <f>IFERROR(ABS(SUMIFS(Data!AJ$2:AJ$49,Data!$A$2:$A$49,$A39,Data!$B$2:$B$49,"1")-SUMIFS(Data!AJ$2:AJ$49,Data!$A$2:$A$49,$A39,Data!$B$2:$B$49,"2"))/SUMIFS(Data!AJ$2:AJ$49,Data!$A$2:$A$49,$A39,Data!$B$2:$B$49,"1"),0)</f>
        <v>0</v>
      </c>
      <c r="AK39" s="3">
        <f>IFERROR(ABS(SUMIFS(Data!AK$2:AK$49,Data!$A$2:$A$49,$A39,Data!$B$2:$B$49,"1")-SUMIFS(Data!AK$2:AK$49,Data!$A$2:$A$49,$A39,Data!$B$2:$B$49,"2"))/SUMIFS(Data!AK$2:AK$49,Data!$A$2:$A$49,$A39,Data!$B$2:$B$49,"1"),0)</f>
        <v>0</v>
      </c>
      <c r="AL39" s="3">
        <f>IFERROR(ABS(SUMIFS(Data!AL$2:AL$49,Data!$A$2:$A$49,$A39,Data!$B$2:$B$49,"1")-SUMIFS(Data!AL$2:AL$49,Data!$A$2:$A$49,$A39,Data!$B$2:$B$49,"2"))/SUMIFS(Data!AL$2:AL$49,Data!$A$2:$A$49,$A39,Data!$B$2:$B$49,"1"),0)</f>
        <v>0</v>
      </c>
      <c r="AM39" s="3">
        <f>IFERROR(ABS(SUMIFS(Data!AM$2:AM$49,Data!$A$2:$A$49,$A39,Data!$B$2:$B$49,"1")-SUMIFS(Data!AM$2:AM$49,Data!$A$2:$A$49,$A39,Data!$B$2:$B$49,"2"))/SUMIFS(Data!AM$2:AM$49,Data!$A$2:$A$49,$A39,Data!$B$2:$B$49,"1"),0)</f>
        <v>4.1858518208455421E-4</v>
      </c>
      <c r="AN39" s="3">
        <f>IFERROR(ABS(SUMIFS(Data!AN$2:AN$49,Data!$A$2:$A$49,$A39,Data!$B$2:$B$49,"1")-SUMIFS(Data!AN$2:AN$49,Data!$A$2:$A$49,$A39,Data!$B$2:$B$49,"2"))/SUMIFS(Data!AN$2:AN$49,Data!$A$2:$A$49,$A39,Data!$B$2:$B$49,"1"),0)</f>
        <v>6.5995710278831873E-4</v>
      </c>
      <c r="AO39" s="3">
        <f>IFERROR(ABS(SUMIFS(Data!AO$2:AO$49,Data!$A$2:$A$49,$A39,Data!$B$2:$B$49,"1")-SUMIFS(Data!AO$2:AO$49,Data!$A$2:$A$49,$A39,Data!$B$2:$B$49,"2"))/SUMIFS(Data!AO$2:AO$49,Data!$A$2:$A$49,$A39,Data!$B$2:$B$49,"1"),0)</f>
        <v>8.6649184813590238E-4</v>
      </c>
      <c r="AP39" s="3">
        <f>IFERROR(ABS(SUMIFS(Data!AP$2:AP$49,Data!$A$2:$A$49,$A39,Data!$B$2:$B$49,"1")-SUMIFS(Data!AP$2:AP$49,Data!$A$2:$A$49,$A39,Data!$B$2:$B$49,"2"))/SUMIFS(Data!AP$2:AP$49,Data!$A$2:$A$49,$A39,Data!$B$2:$B$49,"1"),0)</f>
        <v>3.4710170079833391E-4</v>
      </c>
      <c r="AQ39" s="3">
        <f>IFERROR(ABS(SUMIFS(Data!AQ$2:AQ$49,Data!$A$2:$A$49,$A39,Data!$B$2:$B$49,"1")-SUMIFS(Data!AQ$2:AQ$49,Data!$A$2:$A$49,$A39,Data!$B$2:$B$49,"2"))/SUMIFS(Data!AQ$2:AQ$49,Data!$A$2:$A$49,$A39,Data!$B$2:$B$49,"1"),0)</f>
        <v>7.9415501905972044E-4</v>
      </c>
      <c r="AR39" s="3">
        <f>IFERROR(ABS(SUMIFS(Data!AR$2:AR$49,Data!$A$2:$A$49,$A39,Data!$B$2:$B$49,"1")-SUMIFS(Data!AR$2:AR$49,Data!$A$2:$A$49,$A39,Data!$B$2:$B$49,"2"))/SUMIFS(Data!AR$2:AR$49,Data!$A$2:$A$49,$A39,Data!$B$2:$B$49,"1"),0)</f>
        <v>0</v>
      </c>
      <c r="AS39" s="3">
        <f>IFERROR(ABS(SUMIFS(Data!AS$2:AS$49,Data!$A$2:$A$49,$A39,Data!$B$2:$B$49,"1")-SUMIFS(Data!AS$2:AS$49,Data!$A$2:$A$49,$A39,Data!$B$2:$B$49,"2"))/SUMIFS(Data!AS$2:AS$49,Data!$A$2:$A$49,$A39,Data!$B$2:$B$49,"1"),0)</f>
        <v>8.5756607156778667E-4</v>
      </c>
      <c r="AT39" s="3">
        <f>IFERROR(ABS(SUMIFS(Data!AT$2:AT$49,Data!$A$2:$A$49,$A39,Data!$B$2:$B$49,"1")-SUMIFS(Data!AT$2:AT$49,Data!$A$2:$A$49,$A39,Data!$B$2:$B$49,"2"))/SUMIFS(Data!AT$2:AT$49,Data!$A$2:$A$49,$A39,Data!$B$2:$B$49,"1"),0)</f>
        <v>0</v>
      </c>
      <c r="AU39" s="3">
        <f>IFERROR(ABS(SUMIFS(Data!AU$2:AU$49,Data!$A$2:$A$49,$A39,Data!$B$2:$B$49,"1")-SUMIFS(Data!AU$2:AU$49,Data!$A$2:$A$49,$A39,Data!$B$2:$B$49,"2"))/SUMIFS(Data!AU$2:AU$49,Data!$A$2:$A$49,$A39,Data!$B$2:$B$49,"1"),0)</f>
        <v>0</v>
      </c>
      <c r="AV39" s="3">
        <f>IFERROR(ABS(SUMIFS(Data!AV$2:AV$49,Data!$A$2:$A$49,$A39,Data!$B$2:$B$49,"1")-SUMIFS(Data!AV$2:AV$49,Data!$A$2:$A$49,$A39,Data!$B$2:$B$49,"2"))/SUMIFS(Data!AV$2:AV$49,Data!$A$2:$A$49,$A39,Data!$B$2:$B$49,"1"),0)</f>
        <v>9.6590360282043858E-5</v>
      </c>
      <c r="AW39" s="3">
        <f>IFERROR(ABS(SUMIFS(Data!AW$2:AW$49,Data!$A$2:$A$49,$A39,Data!$B$2:$B$49,"1")-SUMIFS(Data!AW$2:AW$49,Data!$A$2:$A$49,$A39,Data!$B$2:$B$49,"2"))/SUMIFS(Data!AW$2:AW$49,Data!$A$2:$A$49,$A39,Data!$B$2:$B$49,"1"),0)</f>
        <v>0</v>
      </c>
      <c r="AX39" s="3">
        <f>IFERROR(ABS(SUMIFS(Data!AX$2:AX$49,Data!$A$2:$A$49,$A39,Data!$B$2:$B$49,"1")-SUMIFS(Data!AX$2:AX$49,Data!$A$2:$A$49,$A39,Data!$B$2:$B$49,"2"))/SUMIFS(Data!AX$2:AX$49,Data!$A$2:$A$49,$A39,Data!$B$2:$B$49,"1"),0)</f>
        <v>0</v>
      </c>
      <c r="AY39" s="3">
        <f>IFERROR(ABS(SUMIFS(Data!AY$2:AY$49,Data!$A$2:$A$49,$A39,Data!$B$2:$B$49,"1")-SUMIFS(Data!AY$2:AY$49,Data!$A$2:$A$49,$A39,Data!$B$2:$B$49,"2"))/SUMIFS(Data!AY$2:AY$49,Data!$A$2:$A$49,$A39,Data!$B$2:$B$49,"1"),0)</f>
        <v>0</v>
      </c>
      <c r="AZ39" s="3">
        <f>IFERROR(ABS(SUMIFS(Data!AZ$2:AZ$49,Data!$A$2:$A$49,$A39,Data!$B$2:$B$49,"1")-SUMIFS(Data!AZ$2:AZ$49,Data!$A$2:$A$49,$A39,Data!$B$2:$B$49,"2"))/SUMIFS(Data!AZ$2:AZ$49,Data!$A$2:$A$49,$A39,Data!$B$2:$B$49,"1"),0)</f>
        <v>0</v>
      </c>
      <c r="BA39" s="3">
        <f>IFERROR(ABS(SUMIFS(Data!BA$2:BA$49,Data!$A$2:$A$49,$A39,Data!$B$2:$B$49,"1")-SUMIFS(Data!BA$2:BA$49,Data!$A$2:$A$49,$A39,Data!$B$2:$B$49,"2"))/SUMIFS(Data!BA$2:BA$49,Data!$A$2:$A$49,$A39,Data!$B$2:$B$49,"1"),0)</f>
        <v>1.4970059880239522E-3</v>
      </c>
      <c r="BB39" s="3">
        <f>IFERROR(ABS(SUMIFS(Data!BB$2:BB$49,Data!$A$2:$A$49,$A39,Data!$B$2:$B$49,"1")-SUMIFS(Data!BB$2:BB$49,Data!$A$2:$A$49,$A39,Data!$B$2:$B$49,"2"))/SUMIFS(Data!BB$2:BB$49,Data!$A$2:$A$49,$A39,Data!$B$2:$B$49,"1"),0)</f>
        <v>0</v>
      </c>
      <c r="BC39" s="3">
        <f>IFERROR(ABS(SUMIFS(Data!BC$2:BC$49,Data!$A$2:$A$49,$A39,Data!$B$2:$B$49,"1")-SUMIFS(Data!BC$2:BC$49,Data!$A$2:$A$49,$A39,Data!$B$2:$B$49,"2"))/SUMIFS(Data!BC$2:BC$49,Data!$A$2:$A$49,$A39,Data!$B$2:$B$49,"1"),0)</f>
        <v>0</v>
      </c>
      <c r="BD39" s="3">
        <f>IFERROR(ABS(SUMIFS(Data!BD$2:BD$49,Data!$A$2:$A$49,$A39,Data!$B$2:$B$49,"1")-SUMIFS(Data!BD$2:BD$49,Data!$A$2:$A$49,$A39,Data!$B$2:$B$49,"2"))/SUMIFS(Data!BD$2:BD$49,Data!$A$2:$A$49,$A39,Data!$B$2:$B$49,"1"),0)</f>
        <v>0</v>
      </c>
      <c r="BE39" s="3">
        <f>IFERROR(ABS(SUMIFS(Data!BE$2:BE$49,Data!$A$2:$A$49,$A39,Data!$B$2:$B$49,"1")-SUMIFS(Data!BE$2:BE$49,Data!$A$2:$A$49,$A39,Data!$B$2:$B$49,"2"))/SUMIFS(Data!BE$2:BE$49,Data!$A$2:$A$49,$A39,Data!$B$2:$B$49,"1"),0)</f>
        <v>0</v>
      </c>
      <c r="BF39" s="3">
        <f>IFERROR(ABS(SUMIFS(Data!BF$2:BF$49,Data!$A$2:$A$49,$A39,Data!$B$2:$B$49,"1")-SUMIFS(Data!BF$2:BF$49,Data!$A$2:$A$49,$A39,Data!$B$2:$B$49,"2"))/SUMIFS(Data!BF$2:BF$49,Data!$A$2:$A$49,$A39,Data!$B$2:$B$49,"1"),0)</f>
        <v>9.7843528629016469E-4</v>
      </c>
      <c r="BG39" s="3">
        <f>IFERROR(ABS(SUMIFS(Data!BG$2:BG$49,Data!$A$2:$A$49,$A39,Data!$B$2:$B$49,"1")-SUMIFS(Data!BG$2:BG$49,Data!$A$2:$A$49,$A39,Data!$B$2:$B$49,"2"))/SUMIFS(Data!BG$2:BG$49,Data!$A$2:$A$49,$A39,Data!$B$2:$B$49,"1"),0)</f>
        <v>0</v>
      </c>
      <c r="BH39" s="3">
        <f>IFERROR(ABS(SUMIFS(Data!BH$2:BH$49,Data!$A$2:$A$49,$A39,Data!$B$2:$B$49,"1")-SUMIFS(Data!BH$2:BH$49,Data!$A$2:$A$49,$A39,Data!$B$2:$B$49,"2"))/SUMIFS(Data!BH$2:BH$49,Data!$A$2:$A$49,$A39,Data!$B$2:$B$49,"1"),0)</f>
        <v>0</v>
      </c>
      <c r="BI39" s="3">
        <f>IFERROR(ABS(SUMIFS(Data!BI$2:BI$49,Data!$A$2:$A$49,$A39,Data!$B$2:$B$49,"1")-SUMIFS(Data!BI$2:BI$49,Data!$A$2:$A$49,$A39,Data!$B$2:$B$49,"2"))/SUMIFS(Data!BI$2:BI$49,Data!$A$2:$A$49,$A39,Data!$B$2:$B$49,"1"),0)</f>
        <v>1.2693577050012694E-3</v>
      </c>
      <c r="BJ39" s="3">
        <f>IFERROR(ABS(SUMIFS(Data!BJ$2:BJ$49,Data!$A$2:$A$49,$A39,Data!$B$2:$B$49,"1")-SUMIFS(Data!BJ$2:BJ$49,Data!$A$2:$A$49,$A39,Data!$B$2:$B$49,"2"))/SUMIFS(Data!BJ$2:BJ$49,Data!$A$2:$A$49,$A39,Data!$B$2:$B$49,"1"),0)</f>
        <v>0</v>
      </c>
      <c r="BK39" s="3">
        <f>IFERROR(ABS(SUMIFS(Data!BK$2:BK$49,Data!$A$2:$A$49,$A39,Data!$B$2:$B$49,"1")-SUMIFS(Data!BK$2:BK$49,Data!$A$2:$A$49,$A39,Data!$B$2:$B$49,"2"))/SUMIFS(Data!BK$2:BK$49,Data!$A$2:$A$49,$A39,Data!$B$2:$B$49,"1"),0)</f>
        <v>1.2516042135224082E-3</v>
      </c>
      <c r="BL39" s="3">
        <f>IFERROR(ABS(SUMIFS(Data!BL$2:BL$49,Data!$A$2:$A$49,$A39,Data!$B$2:$B$49,"1")-SUMIFS(Data!BL$2:BL$49,Data!$A$2:$A$49,$A39,Data!$B$2:$B$49,"2"))/SUMIFS(Data!BL$2:BL$49,Data!$A$2:$A$49,$A39,Data!$B$2:$B$49,"1"),0)</f>
        <v>0</v>
      </c>
      <c r="BM39" s="3">
        <f>IFERROR(ABS(SUMIFS(Data!BM$2:BM$49,Data!$A$2:$A$49,$A39,Data!$B$2:$B$49,"1")-SUMIFS(Data!BM$2:BM$49,Data!$A$2:$A$49,$A39,Data!$B$2:$B$49,"2"))/SUMIFS(Data!BM$2:BM$49,Data!$A$2:$A$49,$A39,Data!$B$2:$B$49,"1"),0)</f>
        <v>4.0983606557377049E-4</v>
      </c>
      <c r="BN39" s="3">
        <f>IFERROR(ABS(SUMIFS(Data!BN$2:BN$49,Data!$A$2:$A$49,$A39,Data!$B$2:$B$49,"1")-SUMIFS(Data!BN$2:BN$49,Data!$A$2:$A$49,$A39,Data!$B$2:$B$49,"2"))/SUMIFS(Data!BN$2:BN$49,Data!$A$2:$A$49,$A39,Data!$B$2:$B$49,"1"),0)</f>
        <v>5.8530875036581797E-4</v>
      </c>
      <c r="BO39" s="3">
        <f>IFERROR(ABS(SUMIFS(Data!BO$2:BO$49,Data!$A$2:$A$49,$A39,Data!$B$2:$B$49,"1")-SUMIFS(Data!BO$2:BO$49,Data!$A$2:$A$49,$A39,Data!$B$2:$B$49,"2"))/SUMIFS(Data!BO$2:BO$49,Data!$A$2:$A$49,$A39,Data!$B$2:$B$49,"1"),0)</f>
        <v>0</v>
      </c>
      <c r="BP39" s="3">
        <f>IFERROR(ABS(SUMIFS(Data!BP$2:BP$49,Data!$A$2:$A$49,$A39,Data!$B$2:$B$49,"1")-SUMIFS(Data!BP$2:BP$49,Data!$A$2:$A$49,$A39,Data!$B$2:$B$49,"2"))/SUMIFS(Data!BP$2:BP$49,Data!$A$2:$A$49,$A39,Data!$B$2:$B$49,"1"),0)</f>
        <v>2.3045014595175911E-4</v>
      </c>
      <c r="BQ39" s="3">
        <f>IFERROR(ABS(SUMIFS(Data!BQ$2:BQ$49,Data!$A$2:$A$49,$A39,Data!$B$2:$B$49,"1")-SUMIFS(Data!BQ$2:BQ$49,Data!$A$2:$A$49,$A39,Data!$B$2:$B$49,"2"))/SUMIFS(Data!BQ$2:BQ$49,Data!$A$2:$A$49,$A39,Data!$B$2:$B$49,"1"),0)</f>
        <v>0</v>
      </c>
      <c r="BR39" s="3">
        <f>IFERROR(ABS(SUMIFS(Data!BR$2:BR$49,Data!$A$2:$A$49,$A39,Data!$B$2:$B$49,"1")-SUMIFS(Data!BR$2:BR$49,Data!$A$2:$A$49,$A39,Data!$B$2:$B$49,"2"))/SUMIFS(Data!BR$2:BR$49,Data!$A$2:$A$49,$A39,Data!$B$2:$B$49,"1"),0)</f>
        <v>6.3851135638055281E-4</v>
      </c>
      <c r="BS39" s="3">
        <f>IFERROR(ABS(SUMIFS(Data!BS$2:BS$49,Data!$A$2:$A$49,$A39,Data!$B$2:$B$49,"1")-SUMIFS(Data!BS$2:BS$49,Data!$A$2:$A$49,$A39,Data!$B$2:$B$49,"2"))/SUMIFS(Data!BS$2:BS$49,Data!$A$2:$A$49,$A39,Data!$B$2:$B$49,"1"),0)</f>
        <v>5.4046086572004132E-4</v>
      </c>
      <c r="BT39" s="3">
        <f>IFERROR(ABS(SUMIFS(Data!BT$2:BT$49,Data!$A$2:$A$49,$A39,Data!$B$2:$B$49,"1")-SUMIFS(Data!BT$2:BT$49,Data!$A$2:$A$49,$A39,Data!$B$2:$B$49,"2"))/SUMIFS(Data!BT$2:BT$49,Data!$A$2:$A$49,$A39,Data!$B$2:$B$49,"1"),0)</f>
        <v>0</v>
      </c>
      <c r="BU39" s="3">
        <f>IFERROR(ABS(SUMIFS(Data!BU$2:BU$49,Data!$A$2:$A$49,$A39,Data!$B$2:$B$49,"1")-SUMIFS(Data!BU$2:BU$49,Data!$A$2:$A$49,$A39,Data!$B$2:$B$49,"2"))/SUMIFS(Data!BU$2:BU$49,Data!$A$2:$A$49,$A39,Data!$B$2:$B$49,"1"),0)</f>
        <v>1.3003901170351106E-3</v>
      </c>
      <c r="BV39" s="3">
        <f>IFERROR(ABS(SUMIFS(Data!BV$2:BV$49,Data!$A$2:$A$49,$A39,Data!$B$2:$B$49,"1")-SUMIFS(Data!BV$2:BV$49,Data!$A$2:$A$49,$A39,Data!$B$2:$B$49,"2"))/SUMIFS(Data!BV$2:BV$49,Data!$A$2:$A$49,$A39,Data!$B$2:$B$49,"1"),0)</f>
        <v>0</v>
      </c>
      <c r="BW39" s="3">
        <f>IFERROR(ABS(SUMIFS(Data!BW$2:BW$49,Data!$A$2:$A$49,$A39,Data!$B$2:$B$49,"1")-SUMIFS(Data!BW$2:BW$49,Data!$A$2:$A$49,$A39,Data!$B$2:$B$49,"2"))/SUMIFS(Data!BW$2:BW$49,Data!$A$2:$A$49,$A39,Data!$B$2:$B$49,"1"),0)</f>
        <v>1.1265225656551432E-3</v>
      </c>
      <c r="BX39" s="3">
        <f>IFERROR(ABS(SUMIFS(Data!BX$2:BX$49,Data!$A$2:$A$49,$A39,Data!$B$2:$B$49,"1")-SUMIFS(Data!BX$2:BX$49,Data!$A$2:$A$49,$A39,Data!$B$2:$B$49,"2"))/SUMIFS(Data!BX$2:BX$49,Data!$A$2:$A$49,$A39,Data!$B$2:$B$49,"1"),0)</f>
        <v>0</v>
      </c>
      <c r="BY39" s="3">
        <f>IFERROR(ABS(SUMIFS(Data!BY$2:BY$49,Data!$A$2:$A$49,$A39,Data!$B$2:$B$49,"1")-SUMIFS(Data!BY$2:BY$49,Data!$A$2:$A$49,$A39,Data!$B$2:$B$49,"2"))/SUMIFS(Data!BY$2:BY$49,Data!$A$2:$A$49,$A39,Data!$B$2:$B$49,"1"),0)</f>
        <v>5.6577086280056575E-4</v>
      </c>
      <c r="BZ39" s="3">
        <f>IFERROR(ABS(SUMIFS(Data!BZ$2:BZ$49,Data!$A$2:$A$49,$A39,Data!$B$2:$B$49,"1")-SUMIFS(Data!BZ$2:BZ$49,Data!$A$2:$A$49,$A39,Data!$B$2:$B$49,"2"))/SUMIFS(Data!BZ$2:BZ$49,Data!$A$2:$A$49,$A39,Data!$B$2:$B$49,"1"),0)</f>
        <v>0</v>
      </c>
      <c r="CA39" s="3">
        <f>IFERROR(ABS(SUMIFS(Data!CA$2:CA$49,Data!$A$2:$A$49,$A39,Data!$B$2:$B$49,"1")-SUMIFS(Data!CA$2:CA$49,Data!$A$2:$A$49,$A39,Data!$B$2:$B$49,"2"))/SUMIFS(Data!CA$2:CA$49,Data!$A$2:$A$49,$A39,Data!$B$2:$B$49,"1"),0)</f>
        <v>5.2171320679717773E-4</v>
      </c>
      <c r="CB39" s="3">
        <f>IFERROR(ABS(SUMIFS(Data!CB$2:CB$49,Data!$A$2:$A$49,$A39,Data!$B$2:$B$49,"1")-SUMIFS(Data!CB$2:CB$49,Data!$A$2:$A$49,$A39,Data!$B$2:$B$49,"2"))/SUMIFS(Data!CB$2:CB$49,Data!$A$2:$A$49,$A39,Data!$B$2:$B$49,"1"),0)</f>
        <v>1.7026812987894558E-3</v>
      </c>
      <c r="CC39" s="3">
        <f>IFERROR(ABS(SUMIFS(Data!CC$2:CC$49,Data!$A$2:$A$49,$A39,Data!$B$2:$B$49,"1")-SUMIFS(Data!CC$2:CC$49,Data!$A$2:$A$49,$A39,Data!$B$2:$B$49,"2"))/SUMIFS(Data!CC$2:CC$49,Data!$A$2:$A$49,$A39,Data!$B$2:$B$49,"1"),0)</f>
        <v>9.8670392043844813E-4</v>
      </c>
      <c r="CD39" s="3">
        <f>IFERROR(ABS(SUMIFS(Data!CD$2:CD$49,Data!$A$2:$A$49,$A39,Data!$B$2:$B$49,"1")-SUMIFS(Data!CD$2:CD$49,Data!$A$2:$A$49,$A39,Data!$B$2:$B$49,"2"))/SUMIFS(Data!CD$2:CD$49,Data!$A$2:$A$49,$A39,Data!$B$2:$B$49,"1"),0)</f>
        <v>1.1361288989878125E-3</v>
      </c>
      <c r="CE39" s="3">
        <f>IFERROR(ABS(SUMIFS(Data!CE$2:CE$49,Data!$A$2:$A$49,$A39,Data!$B$2:$B$49,"1")-SUMIFS(Data!CE$2:CE$49,Data!$A$2:$A$49,$A39,Data!$B$2:$B$49,"2"))/SUMIFS(Data!CE$2:CE$49,Data!$A$2:$A$49,$A39,Data!$B$2:$B$49,"1"),0)</f>
        <v>0</v>
      </c>
      <c r="CF39" s="3">
        <f>IFERROR(ABS(SUMIFS(Data!CF$2:CF$49,Data!$A$2:$A$49,$A39,Data!$B$2:$B$49,"1")-SUMIFS(Data!CF$2:CF$49,Data!$A$2:$A$49,$A39,Data!$B$2:$B$49,"2"))/SUMIFS(Data!CF$2:CF$49,Data!$A$2:$A$49,$A39,Data!$B$2:$B$49,"1"),0)</f>
        <v>0</v>
      </c>
      <c r="CG39" s="3">
        <f>IFERROR(ABS(SUMIFS(Data!CG$2:CG$49,Data!$A$2:$A$49,$A39,Data!$B$2:$B$49,"1")-SUMIFS(Data!CG$2:CG$49,Data!$A$2:$A$49,$A39,Data!$B$2:$B$49,"2"))/SUMIFS(Data!CG$2:CG$49,Data!$A$2:$A$49,$A39,Data!$B$2:$B$49,"1"),0)</f>
        <v>6.8390876657053944E-5</v>
      </c>
      <c r="CH39" s="3">
        <f>IFERROR(ABS(SUMIFS(Data!CH$2:CH$49,Data!$A$2:$A$49,$A39,Data!$B$2:$B$49,"1")-SUMIFS(Data!CH$2:CH$49,Data!$A$2:$A$49,$A39,Data!$B$2:$B$49,"2"))/SUMIFS(Data!CH$2:CH$49,Data!$A$2:$A$49,$A39,Data!$B$2:$B$49,"1"),0)</f>
        <v>9.2160750691205634E-4</v>
      </c>
      <c r="CI39" s="3">
        <f>IFERROR(ABS(SUMIFS(Data!CI$2:CI$49,Data!$A$2:$A$49,$A39,Data!$B$2:$B$49,"1")-SUMIFS(Data!CI$2:CI$49,Data!$A$2:$A$49,$A39,Data!$B$2:$B$49,"2"))/SUMIFS(Data!CI$2:CI$49,Data!$A$2:$A$49,$A39,Data!$B$2:$B$49,"1"),0)</f>
        <v>9.59288722508189E-4</v>
      </c>
      <c r="CJ39" s="3">
        <f>IFERROR(ABS(SUMIFS(Data!CJ$2:CJ$49,Data!$A$2:$A$49,$A39,Data!$B$2:$B$49,"1")-SUMIFS(Data!CJ$2:CJ$49,Data!$A$2:$A$49,$A39,Data!$B$2:$B$49,"2"))/SUMIFS(Data!CJ$2:CJ$49,Data!$A$2:$A$49,$A39,Data!$B$2:$B$49,"1"),0)</f>
        <v>8.6595081399376517E-4</v>
      </c>
      <c r="CK39" s="3">
        <f>IFERROR(ABS(SUMIFS(Data!CK$2:CK$49,Data!$A$2:$A$49,$A39,Data!$B$2:$B$49,"1")-SUMIFS(Data!CK$2:CK$49,Data!$A$2:$A$49,$A39,Data!$B$2:$B$49,"2"))/SUMIFS(Data!CK$2:CK$49,Data!$A$2:$A$49,$A39,Data!$B$2:$B$49,"1"),0)</f>
        <v>0</v>
      </c>
      <c r="CL39" s="3">
        <f>IFERROR(ABS(SUMIFS(Data!CL$2:CL$49,Data!$A$2:$A$49,$A39,Data!$B$2:$B$49,"1")-SUMIFS(Data!CL$2:CL$49,Data!$A$2:$A$49,$A39,Data!$B$2:$B$49,"2"))/SUMIFS(Data!CL$2:CL$49,Data!$A$2:$A$49,$A39,Data!$B$2:$B$49,"1"),0)</f>
        <v>0</v>
      </c>
    </row>
    <row r="40" spans="1:90" x14ac:dyDescent="0.25">
      <c r="A40" s="1" t="s">
        <v>101</v>
      </c>
      <c r="B40" s="1" t="s">
        <v>91</v>
      </c>
      <c r="C40" s="3">
        <f>IFERROR(ABS(SUMIFS(Data!C$2:C$49,Data!$A$2:$A$49,$A40,Data!$B$2:$B$49,"1")-SUMIFS(Data!C$2:C$49,Data!$A$2:$A$49,$A40,Data!$B$2:$B$49,"2"))/SUMIFS(Data!C$2:C$49,Data!$A$2:$A$49,$A40,Data!$B$2:$B$49,"1"),0)</f>
        <v>0</v>
      </c>
      <c r="D40" s="3">
        <f>IFERROR(ABS(SUMIFS(Data!D$2:D$49,Data!$A$2:$A$49,$A40,Data!$B$2:$B$49,"1")-SUMIFS(Data!D$2:D$49,Data!$A$2:$A$49,$A40,Data!$B$2:$B$49,"2"))/SUMIFS(Data!D$2:D$49,Data!$A$2:$A$49,$A40,Data!$B$2:$B$49,"1"),0)</f>
        <v>3.9572459151329038E-5</v>
      </c>
      <c r="E40" s="3">
        <f>IFERROR(ABS(SUMIFS(Data!E$2:E$49,Data!$A$2:$A$49,$A40,Data!$B$2:$B$49,"1")-SUMIFS(Data!E$2:E$49,Data!$A$2:$A$49,$A40,Data!$B$2:$B$49,"2"))/SUMIFS(Data!E$2:E$49,Data!$A$2:$A$49,$A40,Data!$B$2:$B$49,"1"),0)</f>
        <v>2.2376370552696352E-4</v>
      </c>
      <c r="F40" s="3">
        <f>IFERROR(ABS(SUMIFS(Data!F$2:F$49,Data!$A$2:$A$49,$A40,Data!$B$2:$B$49,"1")-SUMIFS(Data!F$2:F$49,Data!$A$2:$A$49,$A40,Data!$B$2:$B$49,"2"))/SUMIFS(Data!F$2:F$49,Data!$A$2:$A$49,$A40,Data!$B$2:$B$49,"1"),0)</f>
        <v>1.1076241462063873E-3</v>
      </c>
      <c r="G40" s="3">
        <f>IFERROR(ABS(SUMIFS(Data!G$2:G$49,Data!$A$2:$A$49,$A40,Data!$B$2:$B$49,"1")-SUMIFS(Data!G$2:G$49,Data!$A$2:$A$49,$A40,Data!$B$2:$B$49,"2"))/SUMIFS(Data!G$2:G$49,Data!$A$2:$A$49,$A40,Data!$B$2:$B$49,"1"),0)</f>
        <v>1.9175455417066154E-4</v>
      </c>
      <c r="H40" s="3">
        <f>IFERROR(ABS(SUMIFS(Data!H$2:H$49,Data!$A$2:$A$49,$A40,Data!$B$2:$B$49,"1")-SUMIFS(Data!H$2:H$49,Data!$A$2:$A$49,$A40,Data!$B$2:$B$49,"2"))/SUMIFS(Data!H$2:H$49,Data!$A$2:$A$49,$A40,Data!$B$2:$B$49,"1"),0)</f>
        <v>2.8652474141142089E-5</v>
      </c>
      <c r="I40" s="3">
        <f>IFERROR(ABS(SUMIFS(Data!I$2:I$49,Data!$A$2:$A$49,$A40,Data!$B$2:$B$49,"1")-SUMIFS(Data!I$2:I$49,Data!$A$2:$A$49,$A40,Data!$B$2:$B$49,"2"))/SUMIFS(Data!I$2:I$49,Data!$A$2:$A$49,$A40,Data!$B$2:$B$49,"1"),0)</f>
        <v>3.9700717666819362E-3</v>
      </c>
      <c r="J40" s="3">
        <f>IFERROR(ABS(SUMIFS(Data!J$2:J$49,Data!$A$2:$A$49,$A40,Data!$B$2:$B$49,"1")-SUMIFS(Data!J$2:J$49,Data!$A$2:$A$49,$A40,Data!$B$2:$B$49,"2"))/SUMIFS(Data!J$2:J$49,Data!$A$2:$A$49,$A40,Data!$B$2:$B$49,"1"),0)</f>
        <v>0</v>
      </c>
      <c r="K40" s="3">
        <f>IFERROR(ABS(SUMIFS(Data!K$2:K$49,Data!$A$2:$A$49,$A40,Data!$B$2:$B$49,"1")-SUMIFS(Data!K$2:K$49,Data!$A$2:$A$49,$A40,Data!$B$2:$B$49,"2"))/SUMIFS(Data!K$2:K$49,Data!$A$2:$A$49,$A40,Data!$B$2:$B$49,"1"),0)</f>
        <v>3.3250207813798836E-4</v>
      </c>
      <c r="L40" s="3">
        <f>IFERROR(ABS(SUMIFS(Data!L$2:L$49,Data!$A$2:$A$49,$A40,Data!$B$2:$B$49,"1")-SUMIFS(Data!L$2:L$49,Data!$A$2:$A$49,$A40,Data!$B$2:$B$49,"2"))/SUMIFS(Data!L$2:L$49,Data!$A$2:$A$49,$A40,Data!$B$2:$B$49,"1"),0)</f>
        <v>6.2650753375309337E-4</v>
      </c>
      <c r="M40" s="3">
        <f>IFERROR(ABS(SUMIFS(Data!M$2:M$49,Data!$A$2:$A$49,$A40,Data!$B$2:$B$49,"1")-SUMIFS(Data!M$2:M$49,Data!$A$2:$A$49,$A40,Data!$B$2:$B$49,"2"))/SUMIFS(Data!M$2:M$49,Data!$A$2:$A$49,$A40,Data!$B$2:$B$49,"1"),0)</f>
        <v>0</v>
      </c>
      <c r="N40" s="3">
        <f>IFERROR(ABS(SUMIFS(Data!N$2:N$49,Data!$A$2:$A$49,$A40,Data!$B$2:$B$49,"1")-SUMIFS(Data!N$2:N$49,Data!$A$2:$A$49,$A40,Data!$B$2:$B$49,"2"))/SUMIFS(Data!N$2:N$49,Data!$A$2:$A$49,$A40,Data!$B$2:$B$49,"1"),0)</f>
        <v>7.1275837491090524E-4</v>
      </c>
      <c r="O40" s="3">
        <f>IFERROR(ABS(SUMIFS(Data!O$2:O$49,Data!$A$2:$A$49,$A40,Data!$B$2:$B$49,"1")-SUMIFS(Data!O$2:O$49,Data!$A$2:$A$49,$A40,Data!$B$2:$B$49,"2"))/SUMIFS(Data!O$2:O$49,Data!$A$2:$A$49,$A40,Data!$B$2:$B$49,"1"),0)</f>
        <v>4.9355905434085188E-5</v>
      </c>
      <c r="P40" s="3">
        <f>IFERROR(ABS(SUMIFS(Data!P$2:P$49,Data!$A$2:$A$49,$A40,Data!$B$2:$B$49,"1")-SUMIFS(Data!P$2:P$49,Data!$A$2:$A$49,$A40,Data!$B$2:$B$49,"2"))/SUMIFS(Data!P$2:P$49,Data!$A$2:$A$49,$A40,Data!$B$2:$B$49,"1"),0)</f>
        <v>1.9404994360423515E-4</v>
      </c>
      <c r="Q40" s="3">
        <f>IFERROR(ABS(SUMIFS(Data!Q$2:Q$49,Data!$A$2:$A$49,$A40,Data!$B$2:$B$49,"1")-SUMIFS(Data!Q$2:Q$49,Data!$A$2:$A$49,$A40,Data!$B$2:$B$49,"2"))/SUMIFS(Data!Q$2:Q$49,Data!$A$2:$A$49,$A40,Data!$B$2:$B$49,"1"),0)</f>
        <v>5.5481455743731714E-5</v>
      </c>
      <c r="R40" s="3">
        <f>IFERROR(ABS(SUMIFS(Data!R$2:R$49,Data!$A$2:$A$49,$A40,Data!$B$2:$B$49,"1")-SUMIFS(Data!R$2:R$49,Data!$A$2:$A$49,$A40,Data!$B$2:$B$49,"2"))/SUMIFS(Data!R$2:R$49,Data!$A$2:$A$49,$A40,Data!$B$2:$B$49,"1"),0)</f>
        <v>6.9279601532902345E-5</v>
      </c>
      <c r="S40" s="3">
        <f>IFERROR(ABS(SUMIFS(Data!S$2:S$49,Data!$A$2:$A$49,$A40,Data!$B$2:$B$49,"1")-SUMIFS(Data!S$2:S$49,Data!$A$2:$A$49,$A40,Data!$B$2:$B$49,"2"))/SUMIFS(Data!S$2:S$49,Data!$A$2:$A$49,$A40,Data!$B$2:$B$49,"1"),0)</f>
        <v>4.5449380752187249E-4</v>
      </c>
      <c r="T40" s="3">
        <f>IFERROR(ABS(SUMIFS(Data!T$2:T$49,Data!$A$2:$A$49,$A40,Data!$B$2:$B$49,"1")-SUMIFS(Data!T$2:T$49,Data!$A$2:$A$49,$A40,Data!$B$2:$B$49,"2"))/SUMIFS(Data!T$2:T$49,Data!$A$2:$A$49,$A40,Data!$B$2:$B$49,"1"),0)</f>
        <v>8.7035989381609296E-5</v>
      </c>
      <c r="U40" s="3">
        <f>IFERROR(ABS(SUMIFS(Data!U$2:U$49,Data!$A$2:$A$49,$A40,Data!$B$2:$B$49,"1")-SUMIFS(Data!U$2:U$49,Data!$A$2:$A$49,$A40,Data!$B$2:$B$49,"2"))/SUMIFS(Data!U$2:U$49,Data!$A$2:$A$49,$A40,Data!$B$2:$B$49,"1"),0)</f>
        <v>1.6233502702878199E-4</v>
      </c>
      <c r="V40" s="3">
        <f>IFERROR(ABS(SUMIFS(Data!V$2:V$49,Data!$A$2:$A$49,$A40,Data!$B$2:$B$49,"1")-SUMIFS(Data!V$2:V$49,Data!$A$2:$A$49,$A40,Data!$B$2:$B$49,"2"))/SUMIFS(Data!V$2:V$49,Data!$A$2:$A$49,$A40,Data!$B$2:$B$49,"1"),0)</f>
        <v>1.1585807385952208E-3</v>
      </c>
      <c r="W40" s="3">
        <f>IFERROR(ABS(SUMIFS(Data!W$2:W$49,Data!$A$2:$A$49,$A40,Data!$B$2:$B$49,"1")-SUMIFS(Data!W$2:W$49,Data!$A$2:$A$49,$A40,Data!$B$2:$B$49,"2"))/SUMIFS(Data!W$2:W$49,Data!$A$2:$A$49,$A40,Data!$B$2:$B$49,"1"),0)</f>
        <v>0.1842780464787071</v>
      </c>
      <c r="X40" s="3">
        <f>IFERROR(ABS(SUMIFS(Data!X$2:X$49,Data!$A$2:$A$49,$A40,Data!$B$2:$B$49,"1")-SUMIFS(Data!X$2:X$49,Data!$A$2:$A$49,$A40,Data!$B$2:$B$49,"2"))/SUMIFS(Data!X$2:X$49,Data!$A$2:$A$49,$A40,Data!$B$2:$B$49,"1"),0)</f>
        <v>1.0919835560123329E-3</v>
      </c>
      <c r="Y40" s="3">
        <f>IFERROR(ABS(SUMIFS(Data!Y$2:Y$49,Data!$A$2:$A$49,$A40,Data!$B$2:$B$49,"1")-SUMIFS(Data!Y$2:Y$49,Data!$A$2:$A$49,$A40,Data!$B$2:$B$49,"2"))/SUMIFS(Data!Y$2:Y$49,Data!$A$2:$A$49,$A40,Data!$B$2:$B$49,"1"),0)</f>
        <v>5.3197148632833281E-5</v>
      </c>
      <c r="Z40" s="3">
        <f>IFERROR(ABS(SUMIFS(Data!Z$2:Z$49,Data!$A$2:$A$49,$A40,Data!$B$2:$B$49,"1")-SUMIFS(Data!Z$2:Z$49,Data!$A$2:$A$49,$A40,Data!$B$2:$B$49,"2"))/SUMIFS(Data!Z$2:Z$49,Data!$A$2:$A$49,$A40,Data!$B$2:$B$49,"1"),0)</f>
        <v>0</v>
      </c>
      <c r="AA40" s="3">
        <f>IFERROR(ABS(SUMIFS(Data!AA$2:AA$49,Data!$A$2:$A$49,$A40,Data!$B$2:$B$49,"1")-SUMIFS(Data!AA$2:AA$49,Data!$A$2:$A$49,$A40,Data!$B$2:$B$49,"2"))/SUMIFS(Data!AA$2:AA$49,Data!$A$2:$A$49,$A40,Data!$B$2:$B$49,"1"),0)</f>
        <v>8.3521256159692635E-5</v>
      </c>
      <c r="AB40" s="3">
        <f>IFERROR(ABS(SUMIFS(Data!AB$2:AB$49,Data!$A$2:$A$49,$A40,Data!$B$2:$B$49,"1")-SUMIFS(Data!AB$2:AB$49,Data!$A$2:$A$49,$A40,Data!$B$2:$B$49,"2"))/SUMIFS(Data!AB$2:AB$49,Data!$A$2:$A$49,$A40,Data!$B$2:$B$49,"1"),0)</f>
        <v>2.4909081851242964E-4</v>
      </c>
      <c r="AC40" s="3">
        <f>IFERROR(ABS(SUMIFS(Data!AC$2:AC$49,Data!$A$2:$A$49,$A40,Data!$B$2:$B$49,"1")-SUMIFS(Data!AC$2:AC$49,Data!$A$2:$A$49,$A40,Data!$B$2:$B$49,"2"))/SUMIFS(Data!AC$2:AC$49,Data!$A$2:$A$49,$A40,Data!$B$2:$B$49,"1"),0)</f>
        <v>3.9154267815191856E-4</v>
      </c>
      <c r="AD40" s="3">
        <f>IFERROR(ABS(SUMIFS(Data!AD$2:AD$49,Data!$A$2:$A$49,$A40,Data!$B$2:$B$49,"1")-SUMIFS(Data!AD$2:AD$49,Data!$A$2:$A$49,$A40,Data!$B$2:$B$49,"2"))/SUMIFS(Data!AD$2:AD$49,Data!$A$2:$A$49,$A40,Data!$B$2:$B$49,"1"),0)</f>
        <v>0</v>
      </c>
      <c r="AE40" s="3">
        <f>IFERROR(ABS(SUMIFS(Data!AE$2:AE$49,Data!$A$2:$A$49,$A40,Data!$B$2:$B$49,"1")-SUMIFS(Data!AE$2:AE$49,Data!$A$2:$A$49,$A40,Data!$B$2:$B$49,"2"))/SUMIFS(Data!AE$2:AE$49,Data!$A$2:$A$49,$A40,Data!$B$2:$B$49,"1"),0)</f>
        <v>0</v>
      </c>
      <c r="AF40" s="3">
        <f>IFERROR(ABS(SUMIFS(Data!AF$2:AF$49,Data!$A$2:$A$49,$A40,Data!$B$2:$B$49,"1")-SUMIFS(Data!AF$2:AF$49,Data!$A$2:$A$49,$A40,Data!$B$2:$B$49,"2"))/SUMIFS(Data!AF$2:AF$49,Data!$A$2:$A$49,$A40,Data!$B$2:$B$49,"1"),0)</f>
        <v>0</v>
      </c>
      <c r="AG40" s="3">
        <f>IFERROR(ABS(SUMIFS(Data!AG$2:AG$49,Data!$A$2:$A$49,$A40,Data!$B$2:$B$49,"1")-SUMIFS(Data!AG$2:AG$49,Data!$A$2:$A$49,$A40,Data!$B$2:$B$49,"2"))/SUMIFS(Data!AG$2:AG$49,Data!$A$2:$A$49,$A40,Data!$B$2:$B$49,"1"),0)</f>
        <v>0</v>
      </c>
      <c r="AH40" s="3">
        <f>IFERROR(ABS(SUMIFS(Data!AH$2:AH$49,Data!$A$2:$A$49,$A40,Data!$B$2:$B$49,"1")-SUMIFS(Data!AH$2:AH$49,Data!$A$2:$A$49,$A40,Data!$B$2:$B$49,"2"))/SUMIFS(Data!AH$2:AH$49,Data!$A$2:$A$49,$A40,Data!$B$2:$B$49,"1"),0)</f>
        <v>0</v>
      </c>
      <c r="AI40" s="3">
        <f>IFERROR(ABS(SUMIFS(Data!AI$2:AI$49,Data!$A$2:$A$49,$A40,Data!$B$2:$B$49,"1")-SUMIFS(Data!AI$2:AI$49,Data!$A$2:$A$49,$A40,Data!$B$2:$B$49,"2"))/SUMIFS(Data!AI$2:AI$49,Data!$A$2:$A$49,$A40,Data!$B$2:$B$49,"1"),0)</f>
        <v>4.6398329660132234E-4</v>
      </c>
      <c r="AJ40" s="3">
        <f>IFERROR(ABS(SUMIFS(Data!AJ$2:AJ$49,Data!$A$2:$A$49,$A40,Data!$B$2:$B$49,"1")-SUMIFS(Data!AJ$2:AJ$49,Data!$A$2:$A$49,$A40,Data!$B$2:$B$49,"2"))/SUMIFS(Data!AJ$2:AJ$49,Data!$A$2:$A$49,$A40,Data!$B$2:$B$49,"1"),0)</f>
        <v>0</v>
      </c>
      <c r="AK40" s="3">
        <f>IFERROR(ABS(SUMIFS(Data!AK$2:AK$49,Data!$A$2:$A$49,$A40,Data!$B$2:$B$49,"1")-SUMIFS(Data!AK$2:AK$49,Data!$A$2:$A$49,$A40,Data!$B$2:$B$49,"2"))/SUMIFS(Data!AK$2:AK$49,Data!$A$2:$A$49,$A40,Data!$B$2:$B$49,"1"),0)</f>
        <v>0</v>
      </c>
      <c r="AL40" s="3">
        <f>IFERROR(ABS(SUMIFS(Data!AL$2:AL$49,Data!$A$2:$A$49,$A40,Data!$B$2:$B$49,"1")-SUMIFS(Data!AL$2:AL$49,Data!$A$2:$A$49,$A40,Data!$B$2:$B$49,"2"))/SUMIFS(Data!AL$2:AL$49,Data!$A$2:$A$49,$A40,Data!$B$2:$B$49,"1"),0)</f>
        <v>0</v>
      </c>
      <c r="AM40" s="3">
        <f>IFERROR(ABS(SUMIFS(Data!AM$2:AM$49,Data!$A$2:$A$49,$A40,Data!$B$2:$B$49,"1")-SUMIFS(Data!AM$2:AM$49,Data!$A$2:$A$49,$A40,Data!$B$2:$B$49,"2"))/SUMIFS(Data!AM$2:AM$49,Data!$A$2:$A$49,$A40,Data!$B$2:$B$49,"1"),0)</f>
        <v>3.8895371450797355E-4</v>
      </c>
      <c r="AN40" s="3">
        <f>IFERROR(ABS(SUMIFS(Data!AN$2:AN$49,Data!$A$2:$A$49,$A40,Data!$B$2:$B$49,"1")-SUMIFS(Data!AN$2:AN$49,Data!$A$2:$A$49,$A40,Data!$B$2:$B$49,"2"))/SUMIFS(Data!AN$2:AN$49,Data!$A$2:$A$49,$A40,Data!$B$2:$B$49,"1"),0)</f>
        <v>5.794488797321659E-4</v>
      </c>
      <c r="AO40" s="3">
        <f>IFERROR(ABS(SUMIFS(Data!AO$2:AO$49,Data!$A$2:$A$49,$A40,Data!$B$2:$B$49,"1")-SUMIFS(Data!AO$2:AO$49,Data!$A$2:$A$49,$A40,Data!$B$2:$B$49,"2"))/SUMIFS(Data!AO$2:AO$49,Data!$A$2:$A$49,$A40,Data!$B$2:$B$49,"1"),0)</f>
        <v>8.6216425334364978E-4</v>
      </c>
      <c r="AP40" s="3">
        <f>IFERROR(ABS(SUMIFS(Data!AP$2:AP$49,Data!$A$2:$A$49,$A40,Data!$B$2:$B$49,"1")-SUMIFS(Data!AP$2:AP$49,Data!$A$2:$A$49,$A40,Data!$B$2:$B$49,"2"))/SUMIFS(Data!AP$2:AP$49,Data!$A$2:$A$49,$A40,Data!$B$2:$B$49,"1"),0)</f>
        <v>3.3783783783783786E-4</v>
      </c>
      <c r="AQ40" s="3">
        <f>IFERROR(ABS(SUMIFS(Data!AQ$2:AQ$49,Data!$A$2:$A$49,$A40,Data!$B$2:$B$49,"1")-SUMIFS(Data!AQ$2:AQ$49,Data!$A$2:$A$49,$A40,Data!$B$2:$B$49,"2"))/SUMIFS(Data!AQ$2:AQ$49,Data!$A$2:$A$49,$A40,Data!$B$2:$B$49,"1"),0)</f>
        <v>7.6793119336507451E-4</v>
      </c>
      <c r="AR40" s="3">
        <f>IFERROR(ABS(SUMIFS(Data!AR$2:AR$49,Data!$A$2:$A$49,$A40,Data!$B$2:$B$49,"1")-SUMIFS(Data!AR$2:AR$49,Data!$A$2:$A$49,$A40,Data!$B$2:$B$49,"2"))/SUMIFS(Data!AR$2:AR$49,Data!$A$2:$A$49,$A40,Data!$B$2:$B$49,"1"),0)</f>
        <v>0</v>
      </c>
      <c r="AS40" s="3">
        <f>IFERROR(ABS(SUMIFS(Data!AS$2:AS$49,Data!$A$2:$A$49,$A40,Data!$B$2:$B$49,"1")-SUMIFS(Data!AS$2:AS$49,Data!$A$2:$A$49,$A40,Data!$B$2:$B$49,"2"))/SUMIFS(Data!AS$2:AS$49,Data!$A$2:$A$49,$A40,Data!$B$2:$B$49,"1"),0)</f>
        <v>1.0613296944886666E-3</v>
      </c>
      <c r="AT40" s="3">
        <f>IFERROR(ABS(SUMIFS(Data!AT$2:AT$49,Data!$A$2:$A$49,$A40,Data!$B$2:$B$49,"1")-SUMIFS(Data!AT$2:AT$49,Data!$A$2:$A$49,$A40,Data!$B$2:$B$49,"2"))/SUMIFS(Data!AT$2:AT$49,Data!$A$2:$A$49,$A40,Data!$B$2:$B$49,"1"),0)</f>
        <v>0</v>
      </c>
      <c r="AU40" s="3">
        <f>IFERROR(ABS(SUMIFS(Data!AU$2:AU$49,Data!$A$2:$A$49,$A40,Data!$B$2:$B$49,"1")-SUMIFS(Data!AU$2:AU$49,Data!$A$2:$A$49,$A40,Data!$B$2:$B$49,"2"))/SUMIFS(Data!AU$2:AU$49,Data!$A$2:$A$49,$A40,Data!$B$2:$B$49,"1"),0)</f>
        <v>0</v>
      </c>
      <c r="AV40" s="3">
        <f>IFERROR(ABS(SUMIFS(Data!AV$2:AV$49,Data!$A$2:$A$49,$A40,Data!$B$2:$B$49,"1")-SUMIFS(Data!AV$2:AV$49,Data!$A$2:$A$49,$A40,Data!$B$2:$B$49,"2"))/SUMIFS(Data!AV$2:AV$49,Data!$A$2:$A$49,$A40,Data!$B$2:$B$49,"1"),0)</f>
        <v>7.8168970045650672E-5</v>
      </c>
      <c r="AW40" s="3">
        <f>IFERROR(ABS(SUMIFS(Data!AW$2:AW$49,Data!$A$2:$A$49,$A40,Data!$B$2:$B$49,"1")-SUMIFS(Data!AW$2:AW$49,Data!$A$2:$A$49,$A40,Data!$B$2:$B$49,"2"))/SUMIFS(Data!AW$2:AW$49,Data!$A$2:$A$49,$A40,Data!$B$2:$B$49,"1"),0)</f>
        <v>0</v>
      </c>
      <c r="AX40" s="3">
        <f>IFERROR(ABS(SUMIFS(Data!AX$2:AX$49,Data!$A$2:$A$49,$A40,Data!$B$2:$B$49,"1")-SUMIFS(Data!AX$2:AX$49,Data!$A$2:$A$49,$A40,Data!$B$2:$B$49,"2"))/SUMIFS(Data!AX$2:AX$49,Data!$A$2:$A$49,$A40,Data!$B$2:$B$49,"1"),0)</f>
        <v>0</v>
      </c>
      <c r="AY40" s="3">
        <f>IFERROR(ABS(SUMIFS(Data!AY$2:AY$49,Data!$A$2:$A$49,$A40,Data!$B$2:$B$49,"1")-SUMIFS(Data!AY$2:AY$49,Data!$A$2:$A$49,$A40,Data!$B$2:$B$49,"2"))/SUMIFS(Data!AY$2:AY$49,Data!$A$2:$A$49,$A40,Data!$B$2:$B$49,"1"),0)</f>
        <v>0</v>
      </c>
      <c r="AZ40" s="3">
        <f>IFERROR(ABS(SUMIFS(Data!AZ$2:AZ$49,Data!$A$2:$A$49,$A40,Data!$B$2:$B$49,"1")-SUMIFS(Data!AZ$2:AZ$49,Data!$A$2:$A$49,$A40,Data!$B$2:$B$49,"2"))/SUMIFS(Data!AZ$2:AZ$49,Data!$A$2:$A$49,$A40,Data!$B$2:$B$49,"1"),0)</f>
        <v>0</v>
      </c>
      <c r="BA40" s="3">
        <f>IFERROR(ABS(SUMIFS(Data!BA$2:BA$49,Data!$A$2:$A$49,$A40,Data!$B$2:$B$49,"1")-SUMIFS(Data!BA$2:BA$49,Data!$A$2:$A$49,$A40,Data!$B$2:$B$49,"2"))/SUMIFS(Data!BA$2:BA$49,Data!$A$2:$A$49,$A40,Data!$B$2:$B$49,"1"),0)</f>
        <v>1.440922190201729E-3</v>
      </c>
      <c r="BB40" s="3">
        <f>IFERROR(ABS(SUMIFS(Data!BB$2:BB$49,Data!$A$2:$A$49,$A40,Data!$B$2:$B$49,"1")-SUMIFS(Data!BB$2:BB$49,Data!$A$2:$A$49,$A40,Data!$B$2:$B$49,"2"))/SUMIFS(Data!BB$2:BB$49,Data!$A$2:$A$49,$A40,Data!$B$2:$B$49,"1"),0)</f>
        <v>0</v>
      </c>
      <c r="BC40" s="3">
        <f>IFERROR(ABS(SUMIFS(Data!BC$2:BC$49,Data!$A$2:$A$49,$A40,Data!$B$2:$B$49,"1")-SUMIFS(Data!BC$2:BC$49,Data!$A$2:$A$49,$A40,Data!$B$2:$B$49,"2"))/SUMIFS(Data!BC$2:BC$49,Data!$A$2:$A$49,$A40,Data!$B$2:$B$49,"1"),0)</f>
        <v>0</v>
      </c>
      <c r="BD40" s="3">
        <f>IFERROR(ABS(SUMIFS(Data!BD$2:BD$49,Data!$A$2:$A$49,$A40,Data!$B$2:$B$49,"1")-SUMIFS(Data!BD$2:BD$49,Data!$A$2:$A$49,$A40,Data!$B$2:$B$49,"2"))/SUMIFS(Data!BD$2:BD$49,Data!$A$2:$A$49,$A40,Data!$B$2:$B$49,"1"),0)</f>
        <v>0</v>
      </c>
      <c r="BE40" s="3">
        <f>IFERROR(ABS(SUMIFS(Data!BE$2:BE$49,Data!$A$2:$A$49,$A40,Data!$B$2:$B$49,"1")-SUMIFS(Data!BE$2:BE$49,Data!$A$2:$A$49,$A40,Data!$B$2:$B$49,"2"))/SUMIFS(Data!BE$2:BE$49,Data!$A$2:$A$49,$A40,Data!$B$2:$B$49,"1"),0)</f>
        <v>0</v>
      </c>
      <c r="BF40" s="3">
        <f>IFERROR(ABS(SUMIFS(Data!BF$2:BF$49,Data!$A$2:$A$49,$A40,Data!$B$2:$B$49,"1")-SUMIFS(Data!BF$2:BF$49,Data!$A$2:$A$49,$A40,Data!$B$2:$B$49,"2"))/SUMIFS(Data!BF$2:BF$49,Data!$A$2:$A$49,$A40,Data!$B$2:$B$49,"1"),0)</f>
        <v>9.8810473910234493E-4</v>
      </c>
      <c r="BG40" s="3">
        <f>IFERROR(ABS(SUMIFS(Data!BG$2:BG$49,Data!$A$2:$A$49,$A40,Data!$B$2:$B$49,"1")-SUMIFS(Data!BG$2:BG$49,Data!$A$2:$A$49,$A40,Data!$B$2:$B$49,"2"))/SUMIFS(Data!BG$2:BG$49,Data!$A$2:$A$49,$A40,Data!$B$2:$B$49,"1"),0)</f>
        <v>0</v>
      </c>
      <c r="BH40" s="3">
        <f>IFERROR(ABS(SUMIFS(Data!BH$2:BH$49,Data!$A$2:$A$49,$A40,Data!$B$2:$B$49,"1")-SUMIFS(Data!BH$2:BH$49,Data!$A$2:$A$49,$A40,Data!$B$2:$B$49,"2"))/SUMIFS(Data!BH$2:BH$49,Data!$A$2:$A$49,$A40,Data!$B$2:$B$49,"1"),0)</f>
        <v>0</v>
      </c>
      <c r="BI40" s="3">
        <f>IFERROR(ABS(SUMIFS(Data!BI$2:BI$49,Data!$A$2:$A$49,$A40,Data!$B$2:$B$49,"1")-SUMIFS(Data!BI$2:BI$49,Data!$A$2:$A$49,$A40,Data!$B$2:$B$49,"2"))/SUMIFS(Data!BI$2:BI$49,Data!$A$2:$A$49,$A40,Data!$B$2:$B$49,"1"),0)</f>
        <v>4.9664762850757391E-4</v>
      </c>
      <c r="BJ40" s="3">
        <f>IFERROR(ABS(SUMIFS(Data!BJ$2:BJ$49,Data!$A$2:$A$49,$A40,Data!$B$2:$B$49,"1")-SUMIFS(Data!BJ$2:BJ$49,Data!$A$2:$A$49,$A40,Data!$B$2:$B$49,"2"))/SUMIFS(Data!BJ$2:BJ$49,Data!$A$2:$A$49,$A40,Data!$B$2:$B$49,"1"),0)</f>
        <v>0</v>
      </c>
      <c r="BK40" s="3">
        <f>IFERROR(ABS(SUMIFS(Data!BK$2:BK$49,Data!$A$2:$A$49,$A40,Data!$B$2:$B$49,"1")-SUMIFS(Data!BK$2:BK$49,Data!$A$2:$A$49,$A40,Data!$B$2:$B$49,"2"))/SUMIFS(Data!BK$2:BK$49,Data!$A$2:$A$49,$A40,Data!$B$2:$B$49,"1"),0)</f>
        <v>1.2394859524925384E-3</v>
      </c>
      <c r="BL40" s="3">
        <f>IFERROR(ABS(SUMIFS(Data!BL$2:BL$49,Data!$A$2:$A$49,$A40,Data!$B$2:$B$49,"1")-SUMIFS(Data!BL$2:BL$49,Data!$A$2:$A$49,$A40,Data!$B$2:$B$49,"2"))/SUMIFS(Data!BL$2:BL$49,Data!$A$2:$A$49,$A40,Data!$B$2:$B$49,"1"),0)</f>
        <v>0</v>
      </c>
      <c r="BM40" s="3">
        <f>IFERROR(ABS(SUMIFS(Data!BM$2:BM$49,Data!$A$2:$A$49,$A40,Data!$B$2:$B$49,"1")-SUMIFS(Data!BM$2:BM$49,Data!$A$2:$A$49,$A40,Data!$B$2:$B$49,"2"))/SUMIFS(Data!BM$2:BM$49,Data!$A$2:$A$49,$A40,Data!$B$2:$B$49,"1"),0)</f>
        <v>5.6026892908596121E-4</v>
      </c>
      <c r="BN40" s="3">
        <f>IFERROR(ABS(SUMIFS(Data!BN$2:BN$49,Data!$A$2:$A$49,$A40,Data!$B$2:$B$49,"1")-SUMIFS(Data!BN$2:BN$49,Data!$A$2:$A$49,$A40,Data!$B$2:$B$49,"2"))/SUMIFS(Data!BN$2:BN$49,Data!$A$2:$A$49,$A40,Data!$B$2:$B$49,"1"),0)</f>
        <v>8.5034013605442174E-4</v>
      </c>
      <c r="BO40" s="3">
        <f>IFERROR(ABS(SUMIFS(Data!BO$2:BO$49,Data!$A$2:$A$49,$A40,Data!$B$2:$B$49,"1")-SUMIFS(Data!BO$2:BO$49,Data!$A$2:$A$49,$A40,Data!$B$2:$B$49,"2"))/SUMIFS(Data!BO$2:BO$49,Data!$A$2:$A$49,$A40,Data!$B$2:$B$49,"1"),0)</f>
        <v>0</v>
      </c>
      <c r="BP40" s="3">
        <f>IFERROR(ABS(SUMIFS(Data!BP$2:BP$49,Data!$A$2:$A$49,$A40,Data!$B$2:$B$49,"1")-SUMIFS(Data!BP$2:BP$49,Data!$A$2:$A$49,$A40,Data!$B$2:$B$49,"2"))/SUMIFS(Data!BP$2:BP$49,Data!$A$2:$A$49,$A40,Data!$B$2:$B$49,"1"),0)</f>
        <v>1.9350421243785539E-4</v>
      </c>
      <c r="BQ40" s="3">
        <f>IFERROR(ABS(SUMIFS(Data!BQ$2:BQ$49,Data!$A$2:$A$49,$A40,Data!$B$2:$B$49,"1")-SUMIFS(Data!BQ$2:BQ$49,Data!$A$2:$A$49,$A40,Data!$B$2:$B$49,"2"))/SUMIFS(Data!BQ$2:BQ$49,Data!$A$2:$A$49,$A40,Data!$B$2:$B$49,"1"),0)</f>
        <v>0</v>
      </c>
      <c r="BR40" s="3">
        <f>IFERROR(ABS(SUMIFS(Data!BR$2:BR$49,Data!$A$2:$A$49,$A40,Data!$B$2:$B$49,"1")-SUMIFS(Data!BR$2:BR$49,Data!$A$2:$A$49,$A40,Data!$B$2:$B$49,"2"))/SUMIFS(Data!BR$2:BR$49,Data!$A$2:$A$49,$A40,Data!$B$2:$B$49,"1"),0)</f>
        <v>6.2272039854105508E-4</v>
      </c>
      <c r="BS40" s="3">
        <f>IFERROR(ABS(SUMIFS(Data!BS$2:BS$49,Data!$A$2:$A$49,$A40,Data!$B$2:$B$49,"1")-SUMIFS(Data!BS$2:BS$49,Data!$A$2:$A$49,$A40,Data!$B$2:$B$49,"2"))/SUMIFS(Data!BS$2:BS$49,Data!$A$2:$A$49,$A40,Data!$B$2:$B$49,"1"),0)</f>
        <v>4.7562425683709869E-4</v>
      </c>
      <c r="BT40" s="3">
        <f>IFERROR(ABS(SUMIFS(Data!BT$2:BT$49,Data!$A$2:$A$49,$A40,Data!$B$2:$B$49,"1")-SUMIFS(Data!BT$2:BT$49,Data!$A$2:$A$49,$A40,Data!$B$2:$B$49,"2"))/SUMIFS(Data!BT$2:BT$49,Data!$A$2:$A$49,$A40,Data!$B$2:$B$49,"1"),0)</f>
        <v>0</v>
      </c>
      <c r="BU40" s="3">
        <f>IFERROR(ABS(SUMIFS(Data!BU$2:BU$49,Data!$A$2:$A$49,$A40,Data!$B$2:$B$49,"1")-SUMIFS(Data!BU$2:BU$49,Data!$A$2:$A$49,$A40,Data!$B$2:$B$49,"2"))/SUMIFS(Data!BU$2:BU$49,Data!$A$2:$A$49,$A40,Data!$B$2:$B$49,"1"),0)</f>
        <v>0</v>
      </c>
      <c r="BV40" s="3">
        <f>IFERROR(ABS(SUMIFS(Data!BV$2:BV$49,Data!$A$2:$A$49,$A40,Data!$B$2:$B$49,"1")-SUMIFS(Data!BV$2:BV$49,Data!$A$2:$A$49,$A40,Data!$B$2:$B$49,"2"))/SUMIFS(Data!BV$2:BV$49,Data!$A$2:$A$49,$A40,Data!$B$2:$B$49,"1"),0)</f>
        <v>0</v>
      </c>
      <c r="BW40" s="3">
        <f>IFERROR(ABS(SUMIFS(Data!BW$2:BW$49,Data!$A$2:$A$49,$A40,Data!$B$2:$B$49,"1")-SUMIFS(Data!BW$2:BW$49,Data!$A$2:$A$49,$A40,Data!$B$2:$B$49,"2"))/SUMIFS(Data!BW$2:BW$49,Data!$A$2:$A$49,$A40,Data!$B$2:$B$49,"1"),0)</f>
        <v>1.0968670734215397E-3</v>
      </c>
      <c r="BX40" s="3">
        <f>IFERROR(ABS(SUMIFS(Data!BX$2:BX$49,Data!$A$2:$A$49,$A40,Data!$B$2:$B$49,"1")-SUMIFS(Data!BX$2:BX$49,Data!$A$2:$A$49,$A40,Data!$B$2:$B$49,"2"))/SUMIFS(Data!BX$2:BX$49,Data!$A$2:$A$49,$A40,Data!$B$2:$B$49,"1"),0)</f>
        <v>0</v>
      </c>
      <c r="BY40" s="3">
        <f>IFERROR(ABS(SUMIFS(Data!BY$2:BY$49,Data!$A$2:$A$49,$A40,Data!$B$2:$B$49,"1")-SUMIFS(Data!BY$2:BY$49,Data!$A$2:$A$49,$A40,Data!$B$2:$B$49,"2"))/SUMIFS(Data!BY$2:BY$49,Data!$A$2:$A$49,$A40,Data!$B$2:$B$49,"1"),0)</f>
        <v>5.5218111540585317E-4</v>
      </c>
      <c r="BZ40" s="3">
        <f>IFERROR(ABS(SUMIFS(Data!BZ$2:BZ$49,Data!$A$2:$A$49,$A40,Data!$B$2:$B$49,"1")-SUMIFS(Data!BZ$2:BZ$49,Data!$A$2:$A$49,$A40,Data!$B$2:$B$49,"2"))/SUMIFS(Data!BZ$2:BZ$49,Data!$A$2:$A$49,$A40,Data!$B$2:$B$49,"1"),0)</f>
        <v>0</v>
      </c>
      <c r="CA40" s="3">
        <f>IFERROR(ABS(SUMIFS(Data!CA$2:CA$49,Data!$A$2:$A$49,$A40,Data!$B$2:$B$49,"1")-SUMIFS(Data!CA$2:CA$49,Data!$A$2:$A$49,$A40,Data!$B$2:$B$49,"2"))/SUMIFS(Data!CA$2:CA$49,Data!$A$2:$A$49,$A40,Data!$B$2:$B$49,"1"),0)</f>
        <v>8.9025769351074328E-4</v>
      </c>
      <c r="CB40" s="3">
        <f>IFERROR(ABS(SUMIFS(Data!CB$2:CB$49,Data!$A$2:$A$49,$A40,Data!$B$2:$B$49,"1")-SUMIFS(Data!CB$2:CB$49,Data!$A$2:$A$49,$A40,Data!$B$2:$B$49,"2"))/SUMIFS(Data!CB$2:CB$49,Data!$A$2:$A$49,$A40,Data!$B$2:$B$49,"1"),0)</f>
        <v>1.4819947264083761E-3</v>
      </c>
      <c r="CC40" s="3">
        <f>IFERROR(ABS(SUMIFS(Data!CC$2:CC$49,Data!$A$2:$A$49,$A40,Data!$B$2:$B$49,"1")-SUMIFS(Data!CC$2:CC$49,Data!$A$2:$A$49,$A40,Data!$B$2:$B$49,"2"))/SUMIFS(Data!CC$2:CC$49,Data!$A$2:$A$49,$A40,Data!$B$2:$B$49,"1"),0)</f>
        <v>8.9854907969657422E-4</v>
      </c>
      <c r="CD40" s="3">
        <f>IFERROR(ABS(SUMIFS(Data!CD$2:CD$49,Data!$A$2:$A$49,$A40,Data!$B$2:$B$49,"1")-SUMIFS(Data!CD$2:CD$49,Data!$A$2:$A$49,$A40,Data!$B$2:$B$49,"2"))/SUMIFS(Data!CD$2:CD$49,Data!$A$2:$A$49,$A40,Data!$B$2:$B$49,"1"),0)</f>
        <v>1.3048278630934458E-3</v>
      </c>
      <c r="CE40" s="3">
        <f>IFERROR(ABS(SUMIFS(Data!CE$2:CE$49,Data!$A$2:$A$49,$A40,Data!$B$2:$B$49,"1")-SUMIFS(Data!CE$2:CE$49,Data!$A$2:$A$49,$A40,Data!$B$2:$B$49,"2"))/SUMIFS(Data!CE$2:CE$49,Data!$A$2:$A$49,$A40,Data!$B$2:$B$49,"1"),0)</f>
        <v>0</v>
      </c>
      <c r="CF40" s="3">
        <f>IFERROR(ABS(SUMIFS(Data!CF$2:CF$49,Data!$A$2:$A$49,$A40,Data!$B$2:$B$49,"1")-SUMIFS(Data!CF$2:CF$49,Data!$A$2:$A$49,$A40,Data!$B$2:$B$49,"2"))/SUMIFS(Data!CF$2:CF$49,Data!$A$2:$A$49,$A40,Data!$B$2:$B$49,"1"),0)</f>
        <v>4.9458430189425789E-5</v>
      </c>
      <c r="CG40" s="3">
        <f>IFERROR(ABS(SUMIFS(Data!CG$2:CG$49,Data!$A$2:$A$49,$A40,Data!$B$2:$B$49,"1")-SUMIFS(Data!CG$2:CG$49,Data!$A$2:$A$49,$A40,Data!$B$2:$B$49,"2"))/SUMIFS(Data!CG$2:CG$49,Data!$A$2:$A$49,$A40,Data!$B$2:$B$49,"1"),0)</f>
        <v>2.2198543775528325E-5</v>
      </c>
      <c r="CH40" s="3">
        <f>IFERROR(ABS(SUMIFS(Data!CH$2:CH$49,Data!$A$2:$A$49,$A40,Data!$B$2:$B$49,"1")-SUMIFS(Data!CH$2:CH$49,Data!$A$2:$A$49,$A40,Data!$B$2:$B$49,"2"))/SUMIFS(Data!CH$2:CH$49,Data!$A$2:$A$49,$A40,Data!$B$2:$B$49,"1"),0)</f>
        <v>6.8463139445722426E-4</v>
      </c>
      <c r="CI40" s="3">
        <f>IFERROR(ABS(SUMIFS(Data!CI$2:CI$49,Data!$A$2:$A$49,$A40,Data!$B$2:$B$49,"1")-SUMIFS(Data!CI$2:CI$49,Data!$A$2:$A$49,$A40,Data!$B$2:$B$49,"2"))/SUMIFS(Data!CI$2:CI$49,Data!$A$2:$A$49,$A40,Data!$B$2:$B$49,"1"),0)</f>
        <v>1.2035880549562848E-3</v>
      </c>
      <c r="CJ40" s="3">
        <f>IFERROR(ABS(SUMIFS(Data!CJ$2:CJ$49,Data!$A$2:$A$49,$A40,Data!$B$2:$B$49,"1")-SUMIFS(Data!CJ$2:CJ$49,Data!$A$2:$A$49,$A40,Data!$B$2:$B$49,"2"))/SUMIFS(Data!CJ$2:CJ$49,Data!$A$2:$A$49,$A40,Data!$B$2:$B$49,"1"),0)</f>
        <v>9.2289621612551384E-4</v>
      </c>
      <c r="CK40" s="3">
        <f>IFERROR(ABS(SUMIFS(Data!CK$2:CK$49,Data!$A$2:$A$49,$A40,Data!$B$2:$B$49,"1")-SUMIFS(Data!CK$2:CK$49,Data!$A$2:$A$49,$A40,Data!$B$2:$B$49,"2"))/SUMIFS(Data!CK$2:CK$49,Data!$A$2:$A$49,$A40,Data!$B$2:$B$49,"1"),0)</f>
        <v>0</v>
      </c>
      <c r="CL40" s="3">
        <f>IFERROR(ABS(SUMIFS(Data!CL$2:CL$49,Data!$A$2:$A$49,$A40,Data!$B$2:$B$49,"1")-SUMIFS(Data!CL$2:CL$49,Data!$A$2:$A$49,$A40,Data!$B$2:$B$49,"2"))/SUMIFS(Data!CL$2:CL$49,Data!$A$2:$A$49,$A40,Data!$B$2:$B$49,"1"),0)</f>
        <v>0</v>
      </c>
    </row>
    <row r="41" spans="1:90" x14ac:dyDescent="0.25">
      <c r="A41" s="1" t="s">
        <v>102</v>
      </c>
      <c r="B41" s="1" t="s">
        <v>91</v>
      </c>
      <c r="C41" s="3">
        <f>IFERROR(ABS(SUMIFS(Data!C$2:C$49,Data!$A$2:$A$49,$A41,Data!$B$2:$B$49,"1")-SUMIFS(Data!C$2:C$49,Data!$A$2:$A$49,$A41,Data!$B$2:$B$49,"2"))/SUMIFS(Data!C$2:C$49,Data!$A$2:$A$49,$A41,Data!$B$2:$B$49,"1"),0)</f>
        <v>0</v>
      </c>
      <c r="D41" s="3">
        <f>IFERROR(ABS(SUMIFS(Data!D$2:D$49,Data!$A$2:$A$49,$A41,Data!$B$2:$B$49,"1")-SUMIFS(Data!D$2:D$49,Data!$A$2:$A$49,$A41,Data!$B$2:$B$49,"2"))/SUMIFS(Data!D$2:D$49,Data!$A$2:$A$49,$A41,Data!$B$2:$B$49,"1"),0)</f>
        <v>0</v>
      </c>
      <c r="E41" s="3">
        <f>IFERROR(ABS(SUMIFS(Data!E$2:E$49,Data!$A$2:$A$49,$A41,Data!$B$2:$B$49,"1")-SUMIFS(Data!E$2:E$49,Data!$A$2:$A$49,$A41,Data!$B$2:$B$49,"2"))/SUMIFS(Data!E$2:E$49,Data!$A$2:$A$49,$A41,Data!$B$2:$B$49,"1"),0)</f>
        <v>0</v>
      </c>
      <c r="F41" s="3">
        <f>IFERROR(ABS(SUMIFS(Data!F$2:F$49,Data!$A$2:$A$49,$A41,Data!$B$2:$B$49,"1")-SUMIFS(Data!F$2:F$49,Data!$A$2:$A$49,$A41,Data!$B$2:$B$49,"2"))/SUMIFS(Data!F$2:F$49,Data!$A$2:$A$49,$A41,Data!$B$2:$B$49,"1"),0)</f>
        <v>0</v>
      </c>
      <c r="G41" s="3">
        <f>IFERROR(ABS(SUMIFS(Data!G$2:G$49,Data!$A$2:$A$49,$A41,Data!$B$2:$B$49,"1")-SUMIFS(Data!G$2:G$49,Data!$A$2:$A$49,$A41,Data!$B$2:$B$49,"2"))/SUMIFS(Data!G$2:G$49,Data!$A$2:$A$49,$A41,Data!$B$2:$B$49,"1"),0)</f>
        <v>0</v>
      </c>
      <c r="H41" s="3">
        <f>IFERROR(ABS(SUMIFS(Data!H$2:H$49,Data!$A$2:$A$49,$A41,Data!$B$2:$B$49,"1")-SUMIFS(Data!H$2:H$49,Data!$A$2:$A$49,$A41,Data!$B$2:$B$49,"2"))/SUMIFS(Data!H$2:H$49,Data!$A$2:$A$49,$A41,Data!$B$2:$B$49,"1"),0)</f>
        <v>0</v>
      </c>
      <c r="I41" s="3">
        <f>IFERROR(ABS(SUMIFS(Data!I$2:I$49,Data!$A$2:$A$49,$A41,Data!$B$2:$B$49,"1")-SUMIFS(Data!I$2:I$49,Data!$A$2:$A$49,$A41,Data!$B$2:$B$49,"2"))/SUMIFS(Data!I$2:I$49,Data!$A$2:$A$49,$A41,Data!$B$2:$B$49,"1"),0)</f>
        <v>0</v>
      </c>
      <c r="J41" s="3">
        <f>IFERROR(ABS(SUMIFS(Data!J$2:J$49,Data!$A$2:$A$49,$A41,Data!$B$2:$B$49,"1")-SUMIFS(Data!J$2:J$49,Data!$A$2:$A$49,$A41,Data!$B$2:$B$49,"2"))/SUMIFS(Data!J$2:J$49,Data!$A$2:$A$49,$A41,Data!$B$2:$B$49,"1"),0)</f>
        <v>0</v>
      </c>
      <c r="K41" s="3">
        <f>IFERROR(ABS(SUMIFS(Data!K$2:K$49,Data!$A$2:$A$49,$A41,Data!$B$2:$B$49,"1")-SUMIFS(Data!K$2:K$49,Data!$A$2:$A$49,$A41,Data!$B$2:$B$49,"2"))/SUMIFS(Data!K$2:K$49,Data!$A$2:$A$49,$A41,Data!$B$2:$B$49,"1"),0)</f>
        <v>0</v>
      </c>
      <c r="L41" s="3">
        <f>IFERROR(ABS(SUMIFS(Data!L$2:L$49,Data!$A$2:$A$49,$A41,Data!$B$2:$B$49,"1")-SUMIFS(Data!L$2:L$49,Data!$A$2:$A$49,$A41,Data!$B$2:$B$49,"2"))/SUMIFS(Data!L$2:L$49,Data!$A$2:$A$49,$A41,Data!$B$2:$B$49,"1"),0)</f>
        <v>0</v>
      </c>
      <c r="M41" s="3">
        <f>IFERROR(ABS(SUMIFS(Data!M$2:M$49,Data!$A$2:$A$49,$A41,Data!$B$2:$B$49,"1")-SUMIFS(Data!M$2:M$49,Data!$A$2:$A$49,$A41,Data!$B$2:$B$49,"2"))/SUMIFS(Data!M$2:M$49,Data!$A$2:$A$49,$A41,Data!$B$2:$B$49,"1"),0)</f>
        <v>0</v>
      </c>
      <c r="N41" s="3">
        <f>IFERROR(ABS(SUMIFS(Data!N$2:N$49,Data!$A$2:$A$49,$A41,Data!$B$2:$B$49,"1")-SUMIFS(Data!N$2:N$49,Data!$A$2:$A$49,$A41,Data!$B$2:$B$49,"2"))/SUMIFS(Data!N$2:N$49,Data!$A$2:$A$49,$A41,Data!$B$2:$B$49,"1"),0)</f>
        <v>0</v>
      </c>
      <c r="O41" s="3">
        <f>IFERROR(ABS(SUMIFS(Data!O$2:O$49,Data!$A$2:$A$49,$A41,Data!$B$2:$B$49,"1")-SUMIFS(Data!O$2:O$49,Data!$A$2:$A$49,$A41,Data!$B$2:$B$49,"2"))/SUMIFS(Data!O$2:O$49,Data!$A$2:$A$49,$A41,Data!$B$2:$B$49,"1"),0)</f>
        <v>0</v>
      </c>
      <c r="P41" s="3">
        <f>IFERROR(ABS(SUMIFS(Data!P$2:P$49,Data!$A$2:$A$49,$A41,Data!$B$2:$B$49,"1")-SUMIFS(Data!P$2:P$49,Data!$A$2:$A$49,$A41,Data!$B$2:$B$49,"2"))/SUMIFS(Data!P$2:P$49,Data!$A$2:$A$49,$A41,Data!$B$2:$B$49,"1"),0)</f>
        <v>0</v>
      </c>
      <c r="Q41" s="3">
        <f>IFERROR(ABS(SUMIFS(Data!Q$2:Q$49,Data!$A$2:$A$49,$A41,Data!$B$2:$B$49,"1")-SUMIFS(Data!Q$2:Q$49,Data!$A$2:$A$49,$A41,Data!$B$2:$B$49,"2"))/SUMIFS(Data!Q$2:Q$49,Data!$A$2:$A$49,$A41,Data!$B$2:$B$49,"1"),0)</f>
        <v>0</v>
      </c>
      <c r="R41" s="3">
        <f>IFERROR(ABS(SUMIFS(Data!R$2:R$49,Data!$A$2:$A$49,$A41,Data!$B$2:$B$49,"1")-SUMIFS(Data!R$2:R$49,Data!$A$2:$A$49,$A41,Data!$B$2:$B$49,"2"))/SUMIFS(Data!R$2:R$49,Data!$A$2:$A$49,$A41,Data!$B$2:$B$49,"1"),0)</f>
        <v>0</v>
      </c>
      <c r="S41" s="3">
        <f>IFERROR(ABS(SUMIFS(Data!S$2:S$49,Data!$A$2:$A$49,$A41,Data!$B$2:$B$49,"1")-SUMIFS(Data!S$2:S$49,Data!$A$2:$A$49,$A41,Data!$B$2:$B$49,"2"))/SUMIFS(Data!S$2:S$49,Data!$A$2:$A$49,$A41,Data!$B$2:$B$49,"1"),0)</f>
        <v>0</v>
      </c>
      <c r="T41" s="3">
        <f>IFERROR(ABS(SUMIFS(Data!T$2:T$49,Data!$A$2:$A$49,$A41,Data!$B$2:$B$49,"1")-SUMIFS(Data!T$2:T$49,Data!$A$2:$A$49,$A41,Data!$B$2:$B$49,"2"))/SUMIFS(Data!T$2:T$49,Data!$A$2:$A$49,$A41,Data!$B$2:$B$49,"1"),0)</f>
        <v>0</v>
      </c>
      <c r="U41" s="3">
        <f>IFERROR(ABS(SUMIFS(Data!U$2:U$49,Data!$A$2:$A$49,$A41,Data!$B$2:$B$49,"1")-SUMIFS(Data!U$2:U$49,Data!$A$2:$A$49,$A41,Data!$B$2:$B$49,"2"))/SUMIFS(Data!U$2:U$49,Data!$A$2:$A$49,$A41,Data!$B$2:$B$49,"1"),0)</f>
        <v>0</v>
      </c>
      <c r="V41" s="3">
        <f>IFERROR(ABS(SUMIFS(Data!V$2:V$49,Data!$A$2:$A$49,$A41,Data!$B$2:$B$49,"1")-SUMIFS(Data!V$2:V$49,Data!$A$2:$A$49,$A41,Data!$B$2:$B$49,"2"))/SUMIFS(Data!V$2:V$49,Data!$A$2:$A$49,$A41,Data!$B$2:$B$49,"1"),0)</f>
        <v>0</v>
      </c>
      <c r="W41" s="3">
        <f>IFERROR(ABS(SUMIFS(Data!W$2:W$49,Data!$A$2:$A$49,$A41,Data!$B$2:$B$49,"1")-SUMIFS(Data!W$2:W$49,Data!$A$2:$A$49,$A41,Data!$B$2:$B$49,"2"))/SUMIFS(Data!W$2:W$49,Data!$A$2:$A$49,$A41,Data!$B$2:$B$49,"1"),0)</f>
        <v>0</v>
      </c>
      <c r="X41" s="3">
        <f>IFERROR(ABS(SUMIFS(Data!X$2:X$49,Data!$A$2:$A$49,$A41,Data!$B$2:$B$49,"1")-SUMIFS(Data!X$2:X$49,Data!$A$2:$A$49,$A41,Data!$B$2:$B$49,"2"))/SUMIFS(Data!X$2:X$49,Data!$A$2:$A$49,$A41,Data!$B$2:$B$49,"1"),0)</f>
        <v>0</v>
      </c>
      <c r="Y41" s="3">
        <f>IFERROR(ABS(SUMIFS(Data!Y$2:Y$49,Data!$A$2:$A$49,$A41,Data!$B$2:$B$49,"1")-SUMIFS(Data!Y$2:Y$49,Data!$A$2:$A$49,$A41,Data!$B$2:$B$49,"2"))/SUMIFS(Data!Y$2:Y$49,Data!$A$2:$A$49,$A41,Data!$B$2:$B$49,"1"),0)</f>
        <v>0</v>
      </c>
      <c r="Z41" s="3">
        <f>IFERROR(ABS(SUMIFS(Data!Z$2:Z$49,Data!$A$2:$A$49,$A41,Data!$B$2:$B$49,"1")-SUMIFS(Data!Z$2:Z$49,Data!$A$2:$A$49,$A41,Data!$B$2:$B$49,"2"))/SUMIFS(Data!Z$2:Z$49,Data!$A$2:$A$49,$A41,Data!$B$2:$B$49,"1"),0)</f>
        <v>0</v>
      </c>
      <c r="AA41" s="3">
        <f>IFERROR(ABS(SUMIFS(Data!AA$2:AA$49,Data!$A$2:$A$49,$A41,Data!$B$2:$B$49,"1")-SUMIFS(Data!AA$2:AA$49,Data!$A$2:$A$49,$A41,Data!$B$2:$B$49,"2"))/SUMIFS(Data!AA$2:AA$49,Data!$A$2:$A$49,$A41,Data!$B$2:$B$49,"1"),0)</f>
        <v>0</v>
      </c>
      <c r="AB41" s="3">
        <f>IFERROR(ABS(SUMIFS(Data!AB$2:AB$49,Data!$A$2:$A$49,$A41,Data!$B$2:$B$49,"1")-SUMIFS(Data!AB$2:AB$49,Data!$A$2:$A$49,$A41,Data!$B$2:$B$49,"2"))/SUMIFS(Data!AB$2:AB$49,Data!$A$2:$A$49,$A41,Data!$B$2:$B$49,"1"),0)</f>
        <v>0</v>
      </c>
      <c r="AC41" s="3">
        <f>IFERROR(ABS(SUMIFS(Data!AC$2:AC$49,Data!$A$2:$A$49,$A41,Data!$B$2:$B$49,"1")-SUMIFS(Data!AC$2:AC$49,Data!$A$2:$A$49,$A41,Data!$B$2:$B$49,"2"))/SUMIFS(Data!AC$2:AC$49,Data!$A$2:$A$49,$A41,Data!$B$2:$B$49,"1"),0)</f>
        <v>0</v>
      </c>
      <c r="AD41" s="3">
        <f>IFERROR(ABS(SUMIFS(Data!AD$2:AD$49,Data!$A$2:$A$49,$A41,Data!$B$2:$B$49,"1")-SUMIFS(Data!AD$2:AD$49,Data!$A$2:$A$49,$A41,Data!$B$2:$B$49,"2"))/SUMIFS(Data!AD$2:AD$49,Data!$A$2:$A$49,$A41,Data!$B$2:$B$49,"1"),0)</f>
        <v>0</v>
      </c>
      <c r="AE41" s="3">
        <f>IFERROR(ABS(SUMIFS(Data!AE$2:AE$49,Data!$A$2:$A$49,$A41,Data!$B$2:$B$49,"1")-SUMIFS(Data!AE$2:AE$49,Data!$A$2:$A$49,$A41,Data!$B$2:$B$49,"2"))/SUMIFS(Data!AE$2:AE$49,Data!$A$2:$A$49,$A41,Data!$B$2:$B$49,"1"),0)</f>
        <v>0</v>
      </c>
      <c r="AF41" s="3">
        <f>IFERROR(ABS(SUMIFS(Data!AF$2:AF$49,Data!$A$2:$A$49,$A41,Data!$B$2:$B$49,"1")-SUMIFS(Data!AF$2:AF$49,Data!$A$2:$A$49,$A41,Data!$B$2:$B$49,"2"))/SUMIFS(Data!AF$2:AF$49,Data!$A$2:$A$49,$A41,Data!$B$2:$B$49,"1"),0)</f>
        <v>0</v>
      </c>
      <c r="AG41" s="3">
        <f>IFERROR(ABS(SUMIFS(Data!AG$2:AG$49,Data!$A$2:$A$49,$A41,Data!$B$2:$B$49,"1")-SUMIFS(Data!AG$2:AG$49,Data!$A$2:$A$49,$A41,Data!$B$2:$B$49,"2"))/SUMIFS(Data!AG$2:AG$49,Data!$A$2:$A$49,$A41,Data!$B$2:$B$49,"1"),0)</f>
        <v>0</v>
      </c>
      <c r="AH41" s="3">
        <f>IFERROR(ABS(SUMIFS(Data!AH$2:AH$49,Data!$A$2:$A$49,$A41,Data!$B$2:$B$49,"1")-SUMIFS(Data!AH$2:AH$49,Data!$A$2:$A$49,$A41,Data!$B$2:$B$49,"2"))/SUMIFS(Data!AH$2:AH$49,Data!$A$2:$A$49,$A41,Data!$B$2:$B$49,"1"),0)</f>
        <v>0</v>
      </c>
      <c r="AI41" s="3">
        <f>IFERROR(ABS(SUMIFS(Data!AI$2:AI$49,Data!$A$2:$A$49,$A41,Data!$B$2:$B$49,"1")-SUMIFS(Data!AI$2:AI$49,Data!$A$2:$A$49,$A41,Data!$B$2:$B$49,"2"))/SUMIFS(Data!AI$2:AI$49,Data!$A$2:$A$49,$A41,Data!$B$2:$B$49,"1"),0)</f>
        <v>0</v>
      </c>
      <c r="AJ41" s="3">
        <f>IFERROR(ABS(SUMIFS(Data!AJ$2:AJ$49,Data!$A$2:$A$49,$A41,Data!$B$2:$B$49,"1")-SUMIFS(Data!AJ$2:AJ$49,Data!$A$2:$A$49,$A41,Data!$B$2:$B$49,"2"))/SUMIFS(Data!AJ$2:AJ$49,Data!$A$2:$A$49,$A41,Data!$B$2:$B$49,"1"),0)</f>
        <v>0</v>
      </c>
      <c r="AK41" s="3">
        <f>IFERROR(ABS(SUMIFS(Data!AK$2:AK$49,Data!$A$2:$A$49,$A41,Data!$B$2:$B$49,"1")-SUMIFS(Data!AK$2:AK$49,Data!$A$2:$A$49,$A41,Data!$B$2:$B$49,"2"))/SUMIFS(Data!AK$2:AK$49,Data!$A$2:$A$49,$A41,Data!$B$2:$B$49,"1"),0)</f>
        <v>0</v>
      </c>
      <c r="AL41" s="3">
        <f>IFERROR(ABS(SUMIFS(Data!AL$2:AL$49,Data!$A$2:$A$49,$A41,Data!$B$2:$B$49,"1")-SUMIFS(Data!AL$2:AL$49,Data!$A$2:$A$49,$A41,Data!$B$2:$B$49,"2"))/SUMIFS(Data!AL$2:AL$49,Data!$A$2:$A$49,$A41,Data!$B$2:$B$49,"1"),0)</f>
        <v>0</v>
      </c>
      <c r="AM41" s="3">
        <f>IFERROR(ABS(SUMIFS(Data!AM$2:AM$49,Data!$A$2:$A$49,$A41,Data!$B$2:$B$49,"1")-SUMIFS(Data!AM$2:AM$49,Data!$A$2:$A$49,$A41,Data!$B$2:$B$49,"2"))/SUMIFS(Data!AM$2:AM$49,Data!$A$2:$A$49,$A41,Data!$B$2:$B$49,"1"),0)</f>
        <v>0</v>
      </c>
      <c r="AN41" s="3">
        <f>IFERROR(ABS(SUMIFS(Data!AN$2:AN$49,Data!$A$2:$A$49,$A41,Data!$B$2:$B$49,"1")-SUMIFS(Data!AN$2:AN$49,Data!$A$2:$A$49,$A41,Data!$B$2:$B$49,"2"))/SUMIFS(Data!AN$2:AN$49,Data!$A$2:$A$49,$A41,Data!$B$2:$B$49,"1"),0)</f>
        <v>0</v>
      </c>
      <c r="AO41" s="3">
        <f>IFERROR(ABS(SUMIFS(Data!AO$2:AO$49,Data!$A$2:$A$49,$A41,Data!$B$2:$B$49,"1")-SUMIFS(Data!AO$2:AO$49,Data!$A$2:$A$49,$A41,Data!$B$2:$B$49,"2"))/SUMIFS(Data!AO$2:AO$49,Data!$A$2:$A$49,$A41,Data!$B$2:$B$49,"1"),0)</f>
        <v>0</v>
      </c>
      <c r="AP41" s="3">
        <f>IFERROR(ABS(SUMIFS(Data!AP$2:AP$49,Data!$A$2:$A$49,$A41,Data!$B$2:$B$49,"1")-SUMIFS(Data!AP$2:AP$49,Data!$A$2:$A$49,$A41,Data!$B$2:$B$49,"2"))/SUMIFS(Data!AP$2:AP$49,Data!$A$2:$A$49,$A41,Data!$B$2:$B$49,"1"),0)</f>
        <v>0</v>
      </c>
      <c r="AQ41" s="3">
        <f>IFERROR(ABS(SUMIFS(Data!AQ$2:AQ$49,Data!$A$2:$A$49,$A41,Data!$B$2:$B$49,"1")-SUMIFS(Data!AQ$2:AQ$49,Data!$A$2:$A$49,$A41,Data!$B$2:$B$49,"2"))/SUMIFS(Data!AQ$2:AQ$49,Data!$A$2:$A$49,$A41,Data!$B$2:$B$49,"1"),0)</f>
        <v>0</v>
      </c>
      <c r="AR41" s="3">
        <f>IFERROR(ABS(SUMIFS(Data!AR$2:AR$49,Data!$A$2:$A$49,$A41,Data!$B$2:$B$49,"1")-SUMIFS(Data!AR$2:AR$49,Data!$A$2:$A$49,$A41,Data!$B$2:$B$49,"2"))/SUMIFS(Data!AR$2:AR$49,Data!$A$2:$A$49,$A41,Data!$B$2:$B$49,"1"),0)</f>
        <v>0</v>
      </c>
      <c r="AS41" s="3">
        <f>IFERROR(ABS(SUMIFS(Data!AS$2:AS$49,Data!$A$2:$A$49,$A41,Data!$B$2:$B$49,"1")-SUMIFS(Data!AS$2:AS$49,Data!$A$2:$A$49,$A41,Data!$B$2:$B$49,"2"))/SUMIFS(Data!AS$2:AS$49,Data!$A$2:$A$49,$A41,Data!$B$2:$B$49,"1"),0)</f>
        <v>0</v>
      </c>
      <c r="AT41" s="3">
        <f>IFERROR(ABS(SUMIFS(Data!AT$2:AT$49,Data!$A$2:$A$49,$A41,Data!$B$2:$B$49,"1")-SUMIFS(Data!AT$2:AT$49,Data!$A$2:$A$49,$A41,Data!$B$2:$B$49,"2"))/SUMIFS(Data!AT$2:AT$49,Data!$A$2:$A$49,$A41,Data!$B$2:$B$49,"1"),0)</f>
        <v>0</v>
      </c>
      <c r="AU41" s="3">
        <f>IFERROR(ABS(SUMIFS(Data!AU$2:AU$49,Data!$A$2:$A$49,$A41,Data!$B$2:$B$49,"1")-SUMIFS(Data!AU$2:AU$49,Data!$A$2:$A$49,$A41,Data!$B$2:$B$49,"2"))/SUMIFS(Data!AU$2:AU$49,Data!$A$2:$A$49,$A41,Data!$B$2:$B$49,"1"),0)</f>
        <v>0</v>
      </c>
      <c r="AV41" s="3">
        <f>IFERROR(ABS(SUMIFS(Data!AV$2:AV$49,Data!$A$2:$A$49,$A41,Data!$B$2:$B$49,"1")-SUMIFS(Data!AV$2:AV$49,Data!$A$2:$A$49,$A41,Data!$B$2:$B$49,"2"))/SUMIFS(Data!AV$2:AV$49,Data!$A$2:$A$49,$A41,Data!$B$2:$B$49,"1"),0)</f>
        <v>0</v>
      </c>
      <c r="AW41" s="3">
        <f>IFERROR(ABS(SUMIFS(Data!AW$2:AW$49,Data!$A$2:$A$49,$A41,Data!$B$2:$B$49,"1")-SUMIFS(Data!AW$2:AW$49,Data!$A$2:$A$49,$A41,Data!$B$2:$B$49,"2"))/SUMIFS(Data!AW$2:AW$49,Data!$A$2:$A$49,$A41,Data!$B$2:$B$49,"1"),0)</f>
        <v>0</v>
      </c>
      <c r="AX41" s="3">
        <f>IFERROR(ABS(SUMIFS(Data!AX$2:AX$49,Data!$A$2:$A$49,$A41,Data!$B$2:$B$49,"1")-SUMIFS(Data!AX$2:AX$49,Data!$A$2:$A$49,$A41,Data!$B$2:$B$49,"2"))/SUMIFS(Data!AX$2:AX$49,Data!$A$2:$A$49,$A41,Data!$B$2:$B$49,"1"),0)</f>
        <v>0</v>
      </c>
      <c r="AY41" s="3">
        <f>IFERROR(ABS(SUMIFS(Data!AY$2:AY$49,Data!$A$2:$A$49,$A41,Data!$B$2:$B$49,"1")-SUMIFS(Data!AY$2:AY$49,Data!$A$2:$A$49,$A41,Data!$B$2:$B$49,"2"))/SUMIFS(Data!AY$2:AY$49,Data!$A$2:$A$49,$A41,Data!$B$2:$B$49,"1"),0)</f>
        <v>0</v>
      </c>
      <c r="AZ41" s="3">
        <f>IFERROR(ABS(SUMIFS(Data!AZ$2:AZ$49,Data!$A$2:$A$49,$A41,Data!$B$2:$B$49,"1")-SUMIFS(Data!AZ$2:AZ$49,Data!$A$2:$A$49,$A41,Data!$B$2:$B$49,"2"))/SUMIFS(Data!AZ$2:AZ$49,Data!$A$2:$A$49,$A41,Data!$B$2:$B$49,"1"),0)</f>
        <v>0</v>
      </c>
      <c r="BA41" s="3">
        <f>IFERROR(ABS(SUMIFS(Data!BA$2:BA$49,Data!$A$2:$A$49,$A41,Data!$B$2:$B$49,"1")-SUMIFS(Data!BA$2:BA$49,Data!$A$2:$A$49,$A41,Data!$B$2:$B$49,"2"))/SUMIFS(Data!BA$2:BA$49,Data!$A$2:$A$49,$A41,Data!$B$2:$B$49,"1"),0)</f>
        <v>0</v>
      </c>
      <c r="BB41" s="3">
        <f>IFERROR(ABS(SUMIFS(Data!BB$2:BB$49,Data!$A$2:$A$49,$A41,Data!$B$2:$B$49,"1")-SUMIFS(Data!BB$2:BB$49,Data!$A$2:$A$49,$A41,Data!$B$2:$B$49,"2"))/SUMIFS(Data!BB$2:BB$49,Data!$A$2:$A$49,$A41,Data!$B$2:$B$49,"1"),0)</f>
        <v>0</v>
      </c>
      <c r="BC41" s="3">
        <f>IFERROR(ABS(SUMIFS(Data!BC$2:BC$49,Data!$A$2:$A$49,$A41,Data!$B$2:$B$49,"1")-SUMIFS(Data!BC$2:BC$49,Data!$A$2:$A$49,$A41,Data!$B$2:$B$49,"2"))/SUMIFS(Data!BC$2:BC$49,Data!$A$2:$A$49,$A41,Data!$B$2:$B$49,"1"),0)</f>
        <v>0</v>
      </c>
      <c r="BD41" s="3">
        <f>IFERROR(ABS(SUMIFS(Data!BD$2:BD$49,Data!$A$2:$A$49,$A41,Data!$B$2:$B$49,"1")-SUMIFS(Data!BD$2:BD$49,Data!$A$2:$A$49,$A41,Data!$B$2:$B$49,"2"))/SUMIFS(Data!BD$2:BD$49,Data!$A$2:$A$49,$A41,Data!$B$2:$B$49,"1"),0)</f>
        <v>0</v>
      </c>
      <c r="BE41" s="3">
        <f>IFERROR(ABS(SUMIFS(Data!BE$2:BE$49,Data!$A$2:$A$49,$A41,Data!$B$2:$B$49,"1")-SUMIFS(Data!BE$2:BE$49,Data!$A$2:$A$49,$A41,Data!$B$2:$B$49,"2"))/SUMIFS(Data!BE$2:BE$49,Data!$A$2:$A$49,$A41,Data!$B$2:$B$49,"1"),0)</f>
        <v>0</v>
      </c>
      <c r="BF41" s="3">
        <f>IFERROR(ABS(SUMIFS(Data!BF$2:BF$49,Data!$A$2:$A$49,$A41,Data!$B$2:$B$49,"1")-SUMIFS(Data!BF$2:BF$49,Data!$A$2:$A$49,$A41,Data!$B$2:$B$49,"2"))/SUMIFS(Data!BF$2:BF$49,Data!$A$2:$A$49,$A41,Data!$B$2:$B$49,"1"),0)</f>
        <v>0</v>
      </c>
      <c r="BG41" s="3">
        <f>IFERROR(ABS(SUMIFS(Data!BG$2:BG$49,Data!$A$2:$A$49,$A41,Data!$B$2:$B$49,"1")-SUMIFS(Data!BG$2:BG$49,Data!$A$2:$A$49,$A41,Data!$B$2:$B$49,"2"))/SUMIFS(Data!BG$2:BG$49,Data!$A$2:$A$49,$A41,Data!$B$2:$B$49,"1"),0)</f>
        <v>0</v>
      </c>
      <c r="BH41" s="3">
        <f>IFERROR(ABS(SUMIFS(Data!BH$2:BH$49,Data!$A$2:$A$49,$A41,Data!$B$2:$B$49,"1")-SUMIFS(Data!BH$2:BH$49,Data!$A$2:$A$49,$A41,Data!$B$2:$B$49,"2"))/SUMIFS(Data!BH$2:BH$49,Data!$A$2:$A$49,$A41,Data!$B$2:$B$49,"1"),0)</f>
        <v>0</v>
      </c>
      <c r="BI41" s="3">
        <f>IFERROR(ABS(SUMIFS(Data!BI$2:BI$49,Data!$A$2:$A$49,$A41,Data!$B$2:$B$49,"1")-SUMIFS(Data!BI$2:BI$49,Data!$A$2:$A$49,$A41,Data!$B$2:$B$49,"2"))/SUMIFS(Data!BI$2:BI$49,Data!$A$2:$A$49,$A41,Data!$B$2:$B$49,"1"),0)</f>
        <v>0</v>
      </c>
      <c r="BJ41" s="3">
        <f>IFERROR(ABS(SUMIFS(Data!BJ$2:BJ$49,Data!$A$2:$A$49,$A41,Data!$B$2:$B$49,"1")-SUMIFS(Data!BJ$2:BJ$49,Data!$A$2:$A$49,$A41,Data!$B$2:$B$49,"2"))/SUMIFS(Data!BJ$2:BJ$49,Data!$A$2:$A$49,$A41,Data!$B$2:$B$49,"1"),0)</f>
        <v>0</v>
      </c>
      <c r="BK41" s="3">
        <f>IFERROR(ABS(SUMIFS(Data!BK$2:BK$49,Data!$A$2:$A$49,$A41,Data!$B$2:$B$49,"1")-SUMIFS(Data!BK$2:BK$49,Data!$A$2:$A$49,$A41,Data!$B$2:$B$49,"2"))/SUMIFS(Data!BK$2:BK$49,Data!$A$2:$A$49,$A41,Data!$B$2:$B$49,"1"),0)</f>
        <v>0</v>
      </c>
      <c r="BL41" s="3">
        <f>IFERROR(ABS(SUMIFS(Data!BL$2:BL$49,Data!$A$2:$A$49,$A41,Data!$B$2:$B$49,"1")-SUMIFS(Data!BL$2:BL$49,Data!$A$2:$A$49,$A41,Data!$B$2:$B$49,"2"))/SUMIFS(Data!BL$2:BL$49,Data!$A$2:$A$49,$A41,Data!$B$2:$B$49,"1"),0)</f>
        <v>0</v>
      </c>
      <c r="BM41" s="3">
        <f>IFERROR(ABS(SUMIFS(Data!BM$2:BM$49,Data!$A$2:$A$49,$A41,Data!$B$2:$B$49,"1")-SUMIFS(Data!BM$2:BM$49,Data!$A$2:$A$49,$A41,Data!$B$2:$B$49,"2"))/SUMIFS(Data!BM$2:BM$49,Data!$A$2:$A$49,$A41,Data!$B$2:$B$49,"1"),0)</f>
        <v>0</v>
      </c>
      <c r="BN41" s="3">
        <f>IFERROR(ABS(SUMIFS(Data!BN$2:BN$49,Data!$A$2:$A$49,$A41,Data!$B$2:$B$49,"1")-SUMIFS(Data!BN$2:BN$49,Data!$A$2:$A$49,$A41,Data!$B$2:$B$49,"2"))/SUMIFS(Data!BN$2:BN$49,Data!$A$2:$A$49,$A41,Data!$B$2:$B$49,"1"),0)</f>
        <v>0</v>
      </c>
      <c r="BO41" s="3">
        <f>IFERROR(ABS(SUMIFS(Data!BO$2:BO$49,Data!$A$2:$A$49,$A41,Data!$B$2:$B$49,"1")-SUMIFS(Data!BO$2:BO$49,Data!$A$2:$A$49,$A41,Data!$B$2:$B$49,"2"))/SUMIFS(Data!BO$2:BO$49,Data!$A$2:$A$49,$A41,Data!$B$2:$B$49,"1"),0)</f>
        <v>0</v>
      </c>
      <c r="BP41" s="3">
        <f>IFERROR(ABS(SUMIFS(Data!BP$2:BP$49,Data!$A$2:$A$49,$A41,Data!$B$2:$B$49,"1")-SUMIFS(Data!BP$2:BP$49,Data!$A$2:$A$49,$A41,Data!$B$2:$B$49,"2"))/SUMIFS(Data!BP$2:BP$49,Data!$A$2:$A$49,$A41,Data!$B$2:$B$49,"1"),0)</f>
        <v>0</v>
      </c>
      <c r="BQ41" s="3">
        <f>IFERROR(ABS(SUMIFS(Data!BQ$2:BQ$49,Data!$A$2:$A$49,$A41,Data!$B$2:$B$49,"1")-SUMIFS(Data!BQ$2:BQ$49,Data!$A$2:$A$49,$A41,Data!$B$2:$B$49,"2"))/SUMIFS(Data!BQ$2:BQ$49,Data!$A$2:$A$49,$A41,Data!$B$2:$B$49,"1"),0)</f>
        <v>0</v>
      </c>
      <c r="BR41" s="3">
        <f>IFERROR(ABS(SUMIFS(Data!BR$2:BR$49,Data!$A$2:$A$49,$A41,Data!$B$2:$B$49,"1")-SUMIFS(Data!BR$2:BR$49,Data!$A$2:$A$49,$A41,Data!$B$2:$B$49,"2"))/SUMIFS(Data!BR$2:BR$49,Data!$A$2:$A$49,$A41,Data!$B$2:$B$49,"1"),0)</f>
        <v>0</v>
      </c>
      <c r="BS41" s="3">
        <f>IFERROR(ABS(SUMIFS(Data!BS$2:BS$49,Data!$A$2:$A$49,$A41,Data!$B$2:$B$49,"1")-SUMIFS(Data!BS$2:BS$49,Data!$A$2:$A$49,$A41,Data!$B$2:$B$49,"2"))/SUMIFS(Data!BS$2:BS$49,Data!$A$2:$A$49,$A41,Data!$B$2:$B$49,"1"),0)</f>
        <v>0</v>
      </c>
      <c r="BT41" s="3">
        <f>IFERROR(ABS(SUMIFS(Data!BT$2:BT$49,Data!$A$2:$A$49,$A41,Data!$B$2:$B$49,"1")-SUMIFS(Data!BT$2:BT$49,Data!$A$2:$A$49,$A41,Data!$B$2:$B$49,"2"))/SUMIFS(Data!BT$2:BT$49,Data!$A$2:$A$49,$A41,Data!$B$2:$B$49,"1"),0)</f>
        <v>0</v>
      </c>
      <c r="BU41" s="3">
        <f>IFERROR(ABS(SUMIFS(Data!BU$2:BU$49,Data!$A$2:$A$49,$A41,Data!$B$2:$B$49,"1")-SUMIFS(Data!BU$2:BU$49,Data!$A$2:$A$49,$A41,Data!$B$2:$B$49,"2"))/SUMIFS(Data!BU$2:BU$49,Data!$A$2:$A$49,$A41,Data!$B$2:$B$49,"1"),0)</f>
        <v>0</v>
      </c>
      <c r="BV41" s="3">
        <f>IFERROR(ABS(SUMIFS(Data!BV$2:BV$49,Data!$A$2:$A$49,$A41,Data!$B$2:$B$49,"1")-SUMIFS(Data!BV$2:BV$49,Data!$A$2:$A$49,$A41,Data!$B$2:$B$49,"2"))/SUMIFS(Data!BV$2:BV$49,Data!$A$2:$A$49,$A41,Data!$B$2:$B$49,"1"),0)</f>
        <v>0</v>
      </c>
      <c r="BW41" s="3">
        <f>IFERROR(ABS(SUMIFS(Data!BW$2:BW$49,Data!$A$2:$A$49,$A41,Data!$B$2:$B$49,"1")-SUMIFS(Data!BW$2:BW$49,Data!$A$2:$A$49,$A41,Data!$B$2:$B$49,"2"))/SUMIFS(Data!BW$2:BW$49,Data!$A$2:$A$49,$A41,Data!$B$2:$B$49,"1"),0)</f>
        <v>0</v>
      </c>
      <c r="BX41" s="3">
        <f>IFERROR(ABS(SUMIFS(Data!BX$2:BX$49,Data!$A$2:$A$49,$A41,Data!$B$2:$B$49,"1")-SUMIFS(Data!BX$2:BX$49,Data!$A$2:$A$49,$A41,Data!$B$2:$B$49,"2"))/SUMIFS(Data!BX$2:BX$49,Data!$A$2:$A$49,$A41,Data!$B$2:$B$49,"1"),0)</f>
        <v>0</v>
      </c>
      <c r="BY41" s="3">
        <f>IFERROR(ABS(SUMIFS(Data!BY$2:BY$49,Data!$A$2:$A$49,$A41,Data!$B$2:$B$49,"1")-SUMIFS(Data!BY$2:BY$49,Data!$A$2:$A$49,$A41,Data!$B$2:$B$49,"2"))/SUMIFS(Data!BY$2:BY$49,Data!$A$2:$A$49,$A41,Data!$B$2:$B$49,"1"),0)</f>
        <v>0</v>
      </c>
      <c r="BZ41" s="3">
        <f>IFERROR(ABS(SUMIFS(Data!BZ$2:BZ$49,Data!$A$2:$A$49,$A41,Data!$B$2:$B$49,"1")-SUMIFS(Data!BZ$2:BZ$49,Data!$A$2:$A$49,$A41,Data!$B$2:$B$49,"2"))/SUMIFS(Data!BZ$2:BZ$49,Data!$A$2:$A$49,$A41,Data!$B$2:$B$49,"1"),0)</f>
        <v>0</v>
      </c>
      <c r="CA41" s="3">
        <f>IFERROR(ABS(SUMIFS(Data!CA$2:CA$49,Data!$A$2:$A$49,$A41,Data!$B$2:$B$49,"1")-SUMIFS(Data!CA$2:CA$49,Data!$A$2:$A$49,$A41,Data!$B$2:$B$49,"2"))/SUMIFS(Data!CA$2:CA$49,Data!$A$2:$A$49,$A41,Data!$B$2:$B$49,"1"),0)</f>
        <v>0</v>
      </c>
      <c r="CB41" s="3">
        <f>IFERROR(ABS(SUMIFS(Data!CB$2:CB$49,Data!$A$2:$A$49,$A41,Data!$B$2:$B$49,"1")-SUMIFS(Data!CB$2:CB$49,Data!$A$2:$A$49,$A41,Data!$B$2:$B$49,"2"))/SUMIFS(Data!CB$2:CB$49,Data!$A$2:$A$49,$A41,Data!$B$2:$B$49,"1"),0)</f>
        <v>0</v>
      </c>
      <c r="CC41" s="3">
        <f>IFERROR(ABS(SUMIFS(Data!CC$2:CC$49,Data!$A$2:$A$49,$A41,Data!$B$2:$B$49,"1")-SUMIFS(Data!CC$2:CC$49,Data!$A$2:$A$49,$A41,Data!$B$2:$B$49,"2"))/SUMIFS(Data!CC$2:CC$49,Data!$A$2:$A$49,$A41,Data!$B$2:$B$49,"1"),0)</f>
        <v>0</v>
      </c>
      <c r="CD41" s="3">
        <f>IFERROR(ABS(SUMIFS(Data!CD$2:CD$49,Data!$A$2:$A$49,$A41,Data!$B$2:$B$49,"1")-SUMIFS(Data!CD$2:CD$49,Data!$A$2:$A$49,$A41,Data!$B$2:$B$49,"2"))/SUMIFS(Data!CD$2:CD$49,Data!$A$2:$A$49,$A41,Data!$B$2:$B$49,"1"),0)</f>
        <v>0</v>
      </c>
      <c r="CE41" s="3">
        <f>IFERROR(ABS(SUMIFS(Data!CE$2:CE$49,Data!$A$2:$A$49,$A41,Data!$B$2:$B$49,"1")-SUMIFS(Data!CE$2:CE$49,Data!$A$2:$A$49,$A41,Data!$B$2:$B$49,"2"))/SUMIFS(Data!CE$2:CE$49,Data!$A$2:$A$49,$A41,Data!$B$2:$B$49,"1"),0)</f>
        <v>0</v>
      </c>
      <c r="CF41" s="3">
        <f>IFERROR(ABS(SUMIFS(Data!CF$2:CF$49,Data!$A$2:$A$49,$A41,Data!$B$2:$B$49,"1")-SUMIFS(Data!CF$2:CF$49,Data!$A$2:$A$49,$A41,Data!$B$2:$B$49,"2"))/SUMIFS(Data!CF$2:CF$49,Data!$A$2:$A$49,$A41,Data!$B$2:$B$49,"1"),0)</f>
        <v>0</v>
      </c>
      <c r="CG41" s="3">
        <f>IFERROR(ABS(SUMIFS(Data!CG$2:CG$49,Data!$A$2:$A$49,$A41,Data!$B$2:$B$49,"1")-SUMIFS(Data!CG$2:CG$49,Data!$A$2:$A$49,$A41,Data!$B$2:$B$49,"2"))/SUMIFS(Data!CG$2:CG$49,Data!$A$2:$A$49,$A41,Data!$B$2:$B$49,"1"),0)</f>
        <v>0</v>
      </c>
      <c r="CH41" s="3">
        <f>IFERROR(ABS(SUMIFS(Data!CH$2:CH$49,Data!$A$2:$A$49,$A41,Data!$B$2:$B$49,"1")-SUMIFS(Data!CH$2:CH$49,Data!$A$2:$A$49,$A41,Data!$B$2:$B$49,"2"))/SUMIFS(Data!CH$2:CH$49,Data!$A$2:$A$49,$A41,Data!$B$2:$B$49,"1"),0)</f>
        <v>0</v>
      </c>
      <c r="CI41" s="3">
        <f>IFERROR(ABS(SUMIFS(Data!CI$2:CI$49,Data!$A$2:$A$49,$A41,Data!$B$2:$B$49,"1")-SUMIFS(Data!CI$2:CI$49,Data!$A$2:$A$49,$A41,Data!$B$2:$B$49,"2"))/SUMIFS(Data!CI$2:CI$49,Data!$A$2:$A$49,$A41,Data!$B$2:$B$49,"1"),0)</f>
        <v>0</v>
      </c>
      <c r="CJ41" s="3">
        <f>IFERROR(ABS(SUMIFS(Data!CJ$2:CJ$49,Data!$A$2:$A$49,$A41,Data!$B$2:$B$49,"1")-SUMIFS(Data!CJ$2:CJ$49,Data!$A$2:$A$49,$A41,Data!$B$2:$B$49,"2"))/SUMIFS(Data!CJ$2:CJ$49,Data!$A$2:$A$49,$A41,Data!$B$2:$B$49,"1"),0)</f>
        <v>0</v>
      </c>
      <c r="CK41" s="3">
        <f>IFERROR(ABS(SUMIFS(Data!CK$2:CK$49,Data!$A$2:$A$49,$A41,Data!$B$2:$B$49,"1")-SUMIFS(Data!CK$2:CK$49,Data!$A$2:$A$49,$A41,Data!$B$2:$B$49,"2"))/SUMIFS(Data!CK$2:CK$49,Data!$A$2:$A$49,$A41,Data!$B$2:$B$49,"1"),0)</f>
        <v>0</v>
      </c>
      <c r="CL41" s="3">
        <f>IFERROR(ABS(SUMIFS(Data!CL$2:CL$49,Data!$A$2:$A$49,$A41,Data!$B$2:$B$49,"1")-SUMIFS(Data!CL$2:CL$49,Data!$A$2:$A$49,$A41,Data!$B$2:$B$49,"2"))/SUMIFS(Data!CL$2:CL$49,Data!$A$2:$A$49,$A41,Data!$B$2:$B$49,"1"),0)</f>
        <v>0</v>
      </c>
    </row>
    <row r="42" spans="1:90" x14ac:dyDescent="0.25">
      <c r="A42" s="1" t="s">
        <v>103</v>
      </c>
      <c r="B42" s="1" t="s">
        <v>91</v>
      </c>
      <c r="C42" s="3">
        <f>IFERROR(ABS(SUMIFS(Data!C$2:C$49,Data!$A$2:$A$49,$A42,Data!$B$2:$B$49,"1")-SUMIFS(Data!C$2:C$49,Data!$A$2:$A$49,$A42,Data!$B$2:$B$49,"2"))/SUMIFS(Data!C$2:C$49,Data!$A$2:$A$49,$A42,Data!$B$2:$B$49,"1"),0)</f>
        <v>0</v>
      </c>
      <c r="D42" s="3">
        <f>IFERROR(ABS(SUMIFS(Data!D$2:D$49,Data!$A$2:$A$49,$A42,Data!$B$2:$B$49,"1")-SUMIFS(Data!D$2:D$49,Data!$A$2:$A$49,$A42,Data!$B$2:$B$49,"2"))/SUMIFS(Data!D$2:D$49,Data!$A$2:$A$49,$A42,Data!$B$2:$B$49,"1"),0)</f>
        <v>3.7986127466249326E-5</v>
      </c>
      <c r="E42" s="3">
        <f>IFERROR(ABS(SUMIFS(Data!E$2:E$49,Data!$A$2:$A$49,$A42,Data!$B$2:$B$49,"1")-SUMIFS(Data!E$2:E$49,Data!$A$2:$A$49,$A42,Data!$B$2:$B$49,"2"))/SUMIFS(Data!E$2:E$49,Data!$A$2:$A$49,$A42,Data!$B$2:$B$49,"1"),0)</f>
        <v>2.0747964106022096E-4</v>
      </c>
      <c r="F42" s="3">
        <f>IFERROR(ABS(SUMIFS(Data!F$2:F$49,Data!$A$2:$A$49,$A42,Data!$B$2:$B$49,"1")-SUMIFS(Data!F$2:F$49,Data!$A$2:$A$49,$A42,Data!$B$2:$B$49,"2"))/SUMIFS(Data!F$2:F$49,Data!$A$2:$A$49,$A42,Data!$B$2:$B$49,"1"),0)</f>
        <v>8.5792724776938918E-4</v>
      </c>
      <c r="G42" s="3">
        <f>IFERROR(ABS(SUMIFS(Data!G$2:G$49,Data!$A$2:$A$49,$A42,Data!$B$2:$B$49,"1")-SUMIFS(Data!G$2:G$49,Data!$A$2:$A$49,$A42,Data!$B$2:$B$49,"2"))/SUMIFS(Data!G$2:G$49,Data!$A$2:$A$49,$A42,Data!$B$2:$B$49,"1"),0)</f>
        <v>0</v>
      </c>
      <c r="H42" s="3">
        <f>IFERROR(ABS(SUMIFS(Data!H$2:H$49,Data!$A$2:$A$49,$A42,Data!$B$2:$B$49,"1")-SUMIFS(Data!H$2:H$49,Data!$A$2:$A$49,$A42,Data!$B$2:$B$49,"2"))/SUMIFS(Data!H$2:H$49,Data!$A$2:$A$49,$A42,Data!$B$2:$B$49,"1"),0)</f>
        <v>0</v>
      </c>
      <c r="I42" s="3">
        <f>IFERROR(ABS(SUMIFS(Data!I$2:I$49,Data!$A$2:$A$49,$A42,Data!$B$2:$B$49,"1")-SUMIFS(Data!I$2:I$49,Data!$A$2:$A$49,$A42,Data!$B$2:$B$49,"2"))/SUMIFS(Data!I$2:I$49,Data!$A$2:$A$49,$A42,Data!$B$2:$B$49,"1"),0)</f>
        <v>1.0931948619841486E-3</v>
      </c>
      <c r="J42" s="3">
        <f>IFERROR(ABS(SUMIFS(Data!J$2:J$49,Data!$A$2:$A$49,$A42,Data!$B$2:$B$49,"1")-SUMIFS(Data!J$2:J$49,Data!$A$2:$A$49,$A42,Data!$B$2:$B$49,"2"))/SUMIFS(Data!J$2:J$49,Data!$A$2:$A$49,$A42,Data!$B$2:$B$49,"1"),0)</f>
        <v>0</v>
      </c>
      <c r="K42" s="3">
        <f>IFERROR(ABS(SUMIFS(Data!K$2:K$49,Data!$A$2:$A$49,$A42,Data!$B$2:$B$49,"1")-SUMIFS(Data!K$2:K$49,Data!$A$2:$A$49,$A42,Data!$B$2:$B$49,"2"))/SUMIFS(Data!K$2:K$49,Data!$A$2:$A$49,$A42,Data!$B$2:$B$49,"1"),0)</f>
        <v>2.6962899050905954E-4</v>
      </c>
      <c r="L42" s="3">
        <f>IFERROR(ABS(SUMIFS(Data!L$2:L$49,Data!$A$2:$A$49,$A42,Data!$B$2:$B$49,"1")-SUMIFS(Data!L$2:L$49,Data!$A$2:$A$49,$A42,Data!$B$2:$B$49,"2"))/SUMIFS(Data!L$2:L$49,Data!$A$2:$A$49,$A42,Data!$B$2:$B$49,"1"),0)</f>
        <v>5.4071915647811589E-4</v>
      </c>
      <c r="M42" s="3">
        <f>IFERROR(ABS(SUMIFS(Data!M$2:M$49,Data!$A$2:$A$49,$A42,Data!$B$2:$B$49,"1")-SUMIFS(Data!M$2:M$49,Data!$A$2:$A$49,$A42,Data!$B$2:$B$49,"2"))/SUMIFS(Data!M$2:M$49,Data!$A$2:$A$49,$A42,Data!$B$2:$B$49,"1"),0)</f>
        <v>0</v>
      </c>
      <c r="N42" s="3">
        <f>IFERROR(ABS(SUMIFS(Data!N$2:N$49,Data!$A$2:$A$49,$A42,Data!$B$2:$B$49,"1")-SUMIFS(Data!N$2:N$49,Data!$A$2:$A$49,$A42,Data!$B$2:$B$49,"2"))/SUMIFS(Data!N$2:N$49,Data!$A$2:$A$49,$A42,Data!$B$2:$B$49,"1"),0)</f>
        <v>3.4112229234180454E-4</v>
      </c>
      <c r="O42" s="3">
        <f>IFERROR(ABS(SUMIFS(Data!O$2:O$49,Data!$A$2:$A$49,$A42,Data!$B$2:$B$49,"1")-SUMIFS(Data!O$2:O$49,Data!$A$2:$A$49,$A42,Data!$B$2:$B$49,"2"))/SUMIFS(Data!O$2:O$49,Data!$A$2:$A$49,$A42,Data!$B$2:$B$49,"1"),0)</f>
        <v>3.1198327769631547E-5</v>
      </c>
      <c r="P42" s="3">
        <f>IFERROR(ABS(SUMIFS(Data!P$2:P$49,Data!$A$2:$A$49,$A42,Data!$B$2:$B$49,"1")-SUMIFS(Data!P$2:P$49,Data!$A$2:$A$49,$A42,Data!$B$2:$B$49,"2"))/SUMIFS(Data!P$2:P$49,Data!$A$2:$A$49,$A42,Data!$B$2:$B$49,"1"),0)</f>
        <v>1.0429582932566952E-4</v>
      </c>
      <c r="Q42" s="3">
        <f>IFERROR(ABS(SUMIFS(Data!Q$2:Q$49,Data!$A$2:$A$49,$A42,Data!$B$2:$B$49,"1")-SUMIFS(Data!Q$2:Q$49,Data!$A$2:$A$49,$A42,Data!$B$2:$B$49,"2"))/SUMIFS(Data!Q$2:Q$49,Data!$A$2:$A$49,$A42,Data!$B$2:$B$49,"1"),0)</f>
        <v>2.3542353764529378E-5</v>
      </c>
      <c r="R42" s="3">
        <f>IFERROR(ABS(SUMIFS(Data!R$2:R$49,Data!$A$2:$A$49,$A42,Data!$B$2:$B$49,"1")-SUMIFS(Data!R$2:R$49,Data!$A$2:$A$49,$A42,Data!$B$2:$B$49,"2"))/SUMIFS(Data!R$2:R$49,Data!$A$2:$A$49,$A42,Data!$B$2:$B$49,"1"),0)</f>
        <v>7.6607806335465581E-5</v>
      </c>
      <c r="S42" s="3">
        <f>IFERROR(ABS(SUMIFS(Data!S$2:S$49,Data!$A$2:$A$49,$A42,Data!$B$2:$B$49,"1")-SUMIFS(Data!S$2:S$49,Data!$A$2:$A$49,$A42,Data!$B$2:$B$49,"2"))/SUMIFS(Data!S$2:S$49,Data!$A$2:$A$49,$A42,Data!$B$2:$B$49,"1"),0)</f>
        <v>2.3054122296629707E-3</v>
      </c>
      <c r="T42" s="3">
        <f>IFERROR(ABS(SUMIFS(Data!T$2:T$49,Data!$A$2:$A$49,$A42,Data!$B$2:$B$49,"1")-SUMIFS(Data!T$2:T$49,Data!$A$2:$A$49,$A42,Data!$B$2:$B$49,"2"))/SUMIFS(Data!T$2:T$49,Data!$A$2:$A$49,$A42,Data!$B$2:$B$49,"1"),0)</f>
        <v>0</v>
      </c>
      <c r="U42" s="3">
        <f>IFERROR(ABS(SUMIFS(Data!U$2:U$49,Data!$A$2:$A$49,$A42,Data!$B$2:$B$49,"1")-SUMIFS(Data!U$2:U$49,Data!$A$2:$A$49,$A42,Data!$B$2:$B$49,"2"))/SUMIFS(Data!U$2:U$49,Data!$A$2:$A$49,$A42,Data!$B$2:$B$49,"1"),0)</f>
        <v>1.4030930406585184E-4</v>
      </c>
      <c r="V42" s="3">
        <f>IFERROR(ABS(SUMIFS(Data!V$2:V$49,Data!$A$2:$A$49,$A42,Data!$B$2:$B$49,"1")-SUMIFS(Data!V$2:V$49,Data!$A$2:$A$49,$A42,Data!$B$2:$B$49,"2"))/SUMIFS(Data!V$2:V$49,Data!$A$2:$A$49,$A42,Data!$B$2:$B$49,"1"),0)</f>
        <v>8.7873462214411243E-4</v>
      </c>
      <c r="W42" s="3">
        <f>IFERROR(ABS(SUMIFS(Data!W$2:W$49,Data!$A$2:$A$49,$A42,Data!$B$2:$B$49,"1")-SUMIFS(Data!W$2:W$49,Data!$A$2:$A$49,$A42,Data!$B$2:$B$49,"2"))/SUMIFS(Data!W$2:W$49,Data!$A$2:$A$49,$A42,Data!$B$2:$B$49,"1"),0)</f>
        <v>2.7520850035298483E-4</v>
      </c>
      <c r="X42" s="3">
        <f>IFERROR(ABS(SUMIFS(Data!X$2:X$49,Data!$A$2:$A$49,$A42,Data!$B$2:$B$49,"1")-SUMIFS(Data!X$2:X$49,Data!$A$2:$A$49,$A42,Data!$B$2:$B$49,"2"))/SUMIFS(Data!X$2:X$49,Data!$A$2:$A$49,$A42,Data!$B$2:$B$49,"1"),0)</f>
        <v>9.0377779116707839E-4</v>
      </c>
      <c r="Y42" s="3">
        <f>IFERROR(ABS(SUMIFS(Data!Y$2:Y$49,Data!$A$2:$A$49,$A42,Data!$B$2:$B$49,"1")-SUMIFS(Data!Y$2:Y$49,Data!$A$2:$A$49,$A42,Data!$B$2:$B$49,"2"))/SUMIFS(Data!Y$2:Y$49,Data!$A$2:$A$49,$A42,Data!$B$2:$B$49,"1"),0)</f>
        <v>3.9085554369960403E-6</v>
      </c>
      <c r="Z42" s="3">
        <f>IFERROR(ABS(SUMIFS(Data!Z$2:Z$49,Data!$A$2:$A$49,$A42,Data!$B$2:$B$49,"1")-SUMIFS(Data!Z$2:Z$49,Data!$A$2:$A$49,$A42,Data!$B$2:$B$49,"2"))/SUMIFS(Data!Z$2:Z$49,Data!$A$2:$A$49,$A42,Data!$B$2:$B$49,"1"),0)</f>
        <v>0</v>
      </c>
      <c r="AA42" s="3">
        <f>IFERROR(ABS(SUMIFS(Data!AA$2:AA$49,Data!$A$2:$A$49,$A42,Data!$B$2:$B$49,"1")-SUMIFS(Data!AA$2:AA$49,Data!$A$2:$A$49,$A42,Data!$B$2:$B$49,"2"))/SUMIFS(Data!AA$2:AA$49,Data!$A$2:$A$49,$A42,Data!$B$2:$B$49,"1"),0)</f>
        <v>7.9955225073958578E-5</v>
      </c>
      <c r="AB42" s="3">
        <f>IFERROR(ABS(SUMIFS(Data!AB$2:AB$49,Data!$A$2:$A$49,$A42,Data!$B$2:$B$49,"1")-SUMIFS(Data!AB$2:AB$49,Data!$A$2:$A$49,$A42,Data!$B$2:$B$49,"2"))/SUMIFS(Data!AB$2:AB$49,Data!$A$2:$A$49,$A42,Data!$B$2:$B$49,"1"),0)</f>
        <v>1.4347202295552367E-4</v>
      </c>
      <c r="AC42" s="3">
        <f>IFERROR(ABS(SUMIFS(Data!AC$2:AC$49,Data!$A$2:$A$49,$A42,Data!$B$2:$B$49,"1")-SUMIFS(Data!AC$2:AC$49,Data!$A$2:$A$49,$A42,Data!$B$2:$B$49,"2"))/SUMIFS(Data!AC$2:AC$49,Data!$A$2:$A$49,$A42,Data!$B$2:$B$49,"1"),0)</f>
        <v>1.8747656542932134E-4</v>
      </c>
      <c r="AD42" s="3">
        <f>IFERROR(ABS(SUMIFS(Data!AD$2:AD$49,Data!$A$2:$A$49,$A42,Data!$B$2:$B$49,"1")-SUMIFS(Data!AD$2:AD$49,Data!$A$2:$A$49,$A42,Data!$B$2:$B$49,"2"))/SUMIFS(Data!AD$2:AD$49,Data!$A$2:$A$49,$A42,Data!$B$2:$B$49,"1"),0)</f>
        <v>0</v>
      </c>
      <c r="AE42" s="3">
        <f>IFERROR(ABS(SUMIFS(Data!AE$2:AE$49,Data!$A$2:$A$49,$A42,Data!$B$2:$B$49,"1")-SUMIFS(Data!AE$2:AE$49,Data!$A$2:$A$49,$A42,Data!$B$2:$B$49,"2"))/SUMIFS(Data!AE$2:AE$49,Data!$A$2:$A$49,$A42,Data!$B$2:$B$49,"1"),0)</f>
        <v>4.921259842519685E-4</v>
      </c>
      <c r="AF42" s="3">
        <f>IFERROR(ABS(SUMIFS(Data!AF$2:AF$49,Data!$A$2:$A$49,$A42,Data!$B$2:$B$49,"1")-SUMIFS(Data!AF$2:AF$49,Data!$A$2:$A$49,$A42,Data!$B$2:$B$49,"2"))/SUMIFS(Data!AF$2:AF$49,Data!$A$2:$A$49,$A42,Data!$B$2:$B$49,"1"),0)</f>
        <v>0</v>
      </c>
      <c r="AG42" s="3">
        <f>IFERROR(ABS(SUMIFS(Data!AG$2:AG$49,Data!$A$2:$A$49,$A42,Data!$B$2:$B$49,"1")-SUMIFS(Data!AG$2:AG$49,Data!$A$2:$A$49,$A42,Data!$B$2:$B$49,"2"))/SUMIFS(Data!AG$2:AG$49,Data!$A$2:$A$49,$A42,Data!$B$2:$B$49,"1"),0)</f>
        <v>0</v>
      </c>
      <c r="AH42" s="3">
        <f>IFERROR(ABS(SUMIFS(Data!AH$2:AH$49,Data!$A$2:$A$49,$A42,Data!$B$2:$B$49,"1")-SUMIFS(Data!AH$2:AH$49,Data!$A$2:$A$49,$A42,Data!$B$2:$B$49,"2"))/SUMIFS(Data!AH$2:AH$49,Data!$A$2:$A$49,$A42,Data!$B$2:$B$49,"1"),0)</f>
        <v>0</v>
      </c>
      <c r="AI42" s="3">
        <f>IFERROR(ABS(SUMIFS(Data!AI$2:AI$49,Data!$A$2:$A$49,$A42,Data!$B$2:$B$49,"1")-SUMIFS(Data!AI$2:AI$49,Data!$A$2:$A$49,$A42,Data!$B$2:$B$49,"2"))/SUMIFS(Data!AI$2:AI$49,Data!$A$2:$A$49,$A42,Data!$B$2:$B$49,"1"),0)</f>
        <v>5.5047891665749207E-4</v>
      </c>
      <c r="AJ42" s="3">
        <f>IFERROR(ABS(SUMIFS(Data!AJ$2:AJ$49,Data!$A$2:$A$49,$A42,Data!$B$2:$B$49,"1")-SUMIFS(Data!AJ$2:AJ$49,Data!$A$2:$A$49,$A42,Data!$B$2:$B$49,"2"))/SUMIFS(Data!AJ$2:AJ$49,Data!$A$2:$A$49,$A42,Data!$B$2:$B$49,"1"),0)</f>
        <v>0</v>
      </c>
      <c r="AK42" s="3">
        <f>IFERROR(ABS(SUMIFS(Data!AK$2:AK$49,Data!$A$2:$A$49,$A42,Data!$B$2:$B$49,"1")-SUMIFS(Data!AK$2:AK$49,Data!$A$2:$A$49,$A42,Data!$B$2:$B$49,"2"))/SUMIFS(Data!AK$2:AK$49,Data!$A$2:$A$49,$A42,Data!$B$2:$B$49,"1"),0)</f>
        <v>0</v>
      </c>
      <c r="AL42" s="3">
        <f>IFERROR(ABS(SUMIFS(Data!AL$2:AL$49,Data!$A$2:$A$49,$A42,Data!$B$2:$B$49,"1")-SUMIFS(Data!AL$2:AL$49,Data!$A$2:$A$49,$A42,Data!$B$2:$B$49,"2"))/SUMIFS(Data!AL$2:AL$49,Data!$A$2:$A$49,$A42,Data!$B$2:$B$49,"1"),0)</f>
        <v>0</v>
      </c>
      <c r="AM42" s="3">
        <f>IFERROR(ABS(SUMIFS(Data!AM$2:AM$49,Data!$A$2:$A$49,$A42,Data!$B$2:$B$49,"1")-SUMIFS(Data!AM$2:AM$49,Data!$A$2:$A$49,$A42,Data!$B$2:$B$49,"2"))/SUMIFS(Data!AM$2:AM$49,Data!$A$2:$A$49,$A42,Data!$B$2:$B$49,"1"),0)</f>
        <v>3.4614053305642093E-4</v>
      </c>
      <c r="AN42" s="3">
        <f>IFERROR(ABS(SUMIFS(Data!AN$2:AN$49,Data!$A$2:$A$49,$A42,Data!$B$2:$B$49,"1")-SUMIFS(Data!AN$2:AN$49,Data!$A$2:$A$49,$A42,Data!$B$2:$B$49,"2"))/SUMIFS(Data!AN$2:AN$49,Data!$A$2:$A$49,$A42,Data!$B$2:$B$49,"1"),0)</f>
        <v>5.5490474135273446E-4</v>
      </c>
      <c r="AO42" s="3">
        <f>IFERROR(ABS(SUMIFS(Data!AO$2:AO$49,Data!$A$2:$A$49,$A42,Data!$B$2:$B$49,"1")-SUMIFS(Data!AO$2:AO$49,Data!$A$2:$A$49,$A42,Data!$B$2:$B$49,"2"))/SUMIFS(Data!AO$2:AO$49,Data!$A$2:$A$49,$A42,Data!$B$2:$B$49,"1"),0)</f>
        <v>6.9652581366879145E-4</v>
      </c>
      <c r="AP42" s="3">
        <f>IFERROR(ABS(SUMIFS(Data!AP$2:AP$49,Data!$A$2:$A$49,$A42,Data!$B$2:$B$49,"1")-SUMIFS(Data!AP$2:AP$49,Data!$A$2:$A$49,$A42,Data!$B$2:$B$49,"2"))/SUMIFS(Data!AP$2:AP$49,Data!$A$2:$A$49,$A42,Data!$B$2:$B$49,"1"),0)</f>
        <v>3.2258064516129032E-4</v>
      </c>
      <c r="AQ42" s="3">
        <f>IFERROR(ABS(SUMIFS(Data!AQ$2:AQ$49,Data!$A$2:$A$49,$A42,Data!$B$2:$B$49,"1")-SUMIFS(Data!AQ$2:AQ$49,Data!$A$2:$A$49,$A42,Data!$B$2:$B$49,"2"))/SUMIFS(Data!AQ$2:AQ$49,Data!$A$2:$A$49,$A42,Data!$B$2:$B$49,"1"),0)</f>
        <v>5.835156819839533E-4</v>
      </c>
      <c r="AR42" s="3">
        <f>IFERROR(ABS(SUMIFS(Data!AR$2:AR$49,Data!$A$2:$A$49,$A42,Data!$B$2:$B$49,"1")-SUMIFS(Data!AR$2:AR$49,Data!$A$2:$A$49,$A42,Data!$B$2:$B$49,"2"))/SUMIFS(Data!AR$2:AR$49,Data!$A$2:$A$49,$A42,Data!$B$2:$B$49,"1"),0)</f>
        <v>0</v>
      </c>
      <c r="AS42" s="3">
        <f>IFERROR(ABS(SUMIFS(Data!AS$2:AS$49,Data!$A$2:$A$49,$A42,Data!$B$2:$B$49,"1")-SUMIFS(Data!AS$2:AS$49,Data!$A$2:$A$49,$A42,Data!$B$2:$B$49,"2"))/SUMIFS(Data!AS$2:AS$49,Data!$A$2:$A$49,$A42,Data!$B$2:$B$49,"1"),0)</f>
        <v>9.3791710255762778E-4</v>
      </c>
      <c r="AT42" s="3">
        <f>IFERROR(ABS(SUMIFS(Data!AT$2:AT$49,Data!$A$2:$A$49,$A42,Data!$B$2:$B$49,"1")-SUMIFS(Data!AT$2:AT$49,Data!$A$2:$A$49,$A42,Data!$B$2:$B$49,"2"))/SUMIFS(Data!AT$2:AT$49,Data!$A$2:$A$49,$A42,Data!$B$2:$B$49,"1"),0)</f>
        <v>0</v>
      </c>
      <c r="AU42" s="3">
        <f>IFERROR(ABS(SUMIFS(Data!AU$2:AU$49,Data!$A$2:$A$49,$A42,Data!$B$2:$B$49,"1")-SUMIFS(Data!AU$2:AU$49,Data!$A$2:$A$49,$A42,Data!$B$2:$B$49,"2"))/SUMIFS(Data!AU$2:AU$49,Data!$A$2:$A$49,$A42,Data!$B$2:$B$49,"1"),0)</f>
        <v>0</v>
      </c>
      <c r="AV42" s="3">
        <f>IFERROR(ABS(SUMIFS(Data!AV$2:AV$49,Data!$A$2:$A$49,$A42,Data!$B$2:$B$49,"1")-SUMIFS(Data!AV$2:AV$49,Data!$A$2:$A$49,$A42,Data!$B$2:$B$49,"2"))/SUMIFS(Data!AV$2:AV$49,Data!$A$2:$A$49,$A42,Data!$B$2:$B$49,"1"),0)</f>
        <v>0</v>
      </c>
      <c r="AW42" s="3">
        <f>IFERROR(ABS(SUMIFS(Data!AW$2:AW$49,Data!$A$2:$A$49,$A42,Data!$B$2:$B$49,"1")-SUMIFS(Data!AW$2:AW$49,Data!$A$2:$A$49,$A42,Data!$B$2:$B$49,"2"))/SUMIFS(Data!AW$2:AW$49,Data!$A$2:$A$49,$A42,Data!$B$2:$B$49,"1"),0)</f>
        <v>0</v>
      </c>
      <c r="AX42" s="3">
        <f>IFERROR(ABS(SUMIFS(Data!AX$2:AX$49,Data!$A$2:$A$49,$A42,Data!$B$2:$B$49,"1")-SUMIFS(Data!AX$2:AX$49,Data!$A$2:$A$49,$A42,Data!$B$2:$B$49,"2"))/SUMIFS(Data!AX$2:AX$49,Data!$A$2:$A$49,$A42,Data!$B$2:$B$49,"1"),0)</f>
        <v>0</v>
      </c>
      <c r="AY42" s="3">
        <f>IFERROR(ABS(SUMIFS(Data!AY$2:AY$49,Data!$A$2:$A$49,$A42,Data!$B$2:$B$49,"1")-SUMIFS(Data!AY$2:AY$49,Data!$A$2:$A$49,$A42,Data!$B$2:$B$49,"2"))/SUMIFS(Data!AY$2:AY$49,Data!$A$2:$A$49,$A42,Data!$B$2:$B$49,"1"),0)</f>
        <v>0</v>
      </c>
      <c r="AZ42" s="3">
        <f>IFERROR(ABS(SUMIFS(Data!AZ$2:AZ$49,Data!$A$2:$A$49,$A42,Data!$B$2:$B$49,"1")-SUMIFS(Data!AZ$2:AZ$49,Data!$A$2:$A$49,$A42,Data!$B$2:$B$49,"2"))/SUMIFS(Data!AZ$2:AZ$49,Data!$A$2:$A$49,$A42,Data!$B$2:$B$49,"1"),0)</f>
        <v>0</v>
      </c>
      <c r="BA42" s="3">
        <f>IFERROR(ABS(SUMIFS(Data!BA$2:BA$49,Data!$A$2:$A$49,$A42,Data!$B$2:$B$49,"1")-SUMIFS(Data!BA$2:BA$49,Data!$A$2:$A$49,$A42,Data!$B$2:$B$49,"2"))/SUMIFS(Data!BA$2:BA$49,Data!$A$2:$A$49,$A42,Data!$B$2:$B$49,"1"),0)</f>
        <v>6.8540095956134343E-4</v>
      </c>
      <c r="BB42" s="3">
        <f>IFERROR(ABS(SUMIFS(Data!BB$2:BB$49,Data!$A$2:$A$49,$A42,Data!$B$2:$B$49,"1")-SUMIFS(Data!BB$2:BB$49,Data!$A$2:$A$49,$A42,Data!$B$2:$B$49,"2"))/SUMIFS(Data!BB$2:BB$49,Data!$A$2:$A$49,$A42,Data!$B$2:$B$49,"1"),0)</f>
        <v>0</v>
      </c>
      <c r="BC42" s="3">
        <f>IFERROR(ABS(SUMIFS(Data!BC$2:BC$49,Data!$A$2:$A$49,$A42,Data!$B$2:$B$49,"1")-SUMIFS(Data!BC$2:BC$49,Data!$A$2:$A$49,$A42,Data!$B$2:$B$49,"2"))/SUMIFS(Data!BC$2:BC$49,Data!$A$2:$A$49,$A42,Data!$B$2:$B$49,"1"),0)</f>
        <v>0</v>
      </c>
      <c r="BD42" s="3">
        <f>IFERROR(ABS(SUMIFS(Data!BD$2:BD$49,Data!$A$2:$A$49,$A42,Data!$B$2:$B$49,"1")-SUMIFS(Data!BD$2:BD$49,Data!$A$2:$A$49,$A42,Data!$B$2:$B$49,"2"))/SUMIFS(Data!BD$2:BD$49,Data!$A$2:$A$49,$A42,Data!$B$2:$B$49,"1"),0)</f>
        <v>0</v>
      </c>
      <c r="BE42" s="3">
        <f>IFERROR(ABS(SUMIFS(Data!BE$2:BE$49,Data!$A$2:$A$49,$A42,Data!$B$2:$B$49,"1")-SUMIFS(Data!BE$2:BE$49,Data!$A$2:$A$49,$A42,Data!$B$2:$B$49,"2"))/SUMIFS(Data!BE$2:BE$49,Data!$A$2:$A$49,$A42,Data!$B$2:$B$49,"1"),0)</f>
        <v>0</v>
      </c>
      <c r="BF42" s="3">
        <f>IFERROR(ABS(SUMIFS(Data!BF$2:BF$49,Data!$A$2:$A$49,$A42,Data!$B$2:$B$49,"1")-SUMIFS(Data!BF$2:BF$49,Data!$A$2:$A$49,$A42,Data!$B$2:$B$49,"2"))/SUMIFS(Data!BF$2:BF$49,Data!$A$2:$A$49,$A42,Data!$B$2:$B$49,"1"),0)</f>
        <v>6.1962385187345093E-4</v>
      </c>
      <c r="BG42" s="3">
        <f>IFERROR(ABS(SUMIFS(Data!BG$2:BG$49,Data!$A$2:$A$49,$A42,Data!$B$2:$B$49,"1")-SUMIFS(Data!BG$2:BG$49,Data!$A$2:$A$49,$A42,Data!$B$2:$B$49,"2"))/SUMIFS(Data!BG$2:BG$49,Data!$A$2:$A$49,$A42,Data!$B$2:$B$49,"1"),0)</f>
        <v>0</v>
      </c>
      <c r="BH42" s="3">
        <f>IFERROR(ABS(SUMIFS(Data!BH$2:BH$49,Data!$A$2:$A$49,$A42,Data!$B$2:$B$49,"1")-SUMIFS(Data!BH$2:BH$49,Data!$A$2:$A$49,$A42,Data!$B$2:$B$49,"2"))/SUMIFS(Data!BH$2:BH$49,Data!$A$2:$A$49,$A42,Data!$B$2:$B$49,"1"),0)</f>
        <v>0</v>
      </c>
      <c r="BI42" s="3">
        <f>IFERROR(ABS(SUMIFS(Data!BI$2:BI$49,Data!$A$2:$A$49,$A42,Data!$B$2:$B$49,"1")-SUMIFS(Data!BI$2:BI$49,Data!$A$2:$A$49,$A42,Data!$B$2:$B$49,"2"))/SUMIFS(Data!BI$2:BI$49,Data!$A$2:$A$49,$A42,Data!$B$2:$B$49,"1"),0)</f>
        <v>0</v>
      </c>
      <c r="BJ42" s="3">
        <f>IFERROR(ABS(SUMIFS(Data!BJ$2:BJ$49,Data!$A$2:$A$49,$A42,Data!$B$2:$B$49,"1")-SUMIFS(Data!BJ$2:BJ$49,Data!$A$2:$A$49,$A42,Data!$B$2:$B$49,"2"))/SUMIFS(Data!BJ$2:BJ$49,Data!$A$2:$A$49,$A42,Data!$B$2:$B$49,"1"),0)</f>
        <v>0</v>
      </c>
      <c r="BK42" s="3">
        <f>IFERROR(ABS(SUMIFS(Data!BK$2:BK$49,Data!$A$2:$A$49,$A42,Data!$B$2:$B$49,"1")-SUMIFS(Data!BK$2:BK$49,Data!$A$2:$A$49,$A42,Data!$B$2:$B$49,"2"))/SUMIFS(Data!BK$2:BK$49,Data!$A$2:$A$49,$A42,Data!$B$2:$B$49,"1"),0)</f>
        <v>9.505089916977147E-4</v>
      </c>
      <c r="BL42" s="3">
        <f>IFERROR(ABS(SUMIFS(Data!BL$2:BL$49,Data!$A$2:$A$49,$A42,Data!$B$2:$B$49,"1")-SUMIFS(Data!BL$2:BL$49,Data!$A$2:$A$49,$A42,Data!$B$2:$B$49,"2"))/SUMIFS(Data!BL$2:BL$49,Data!$A$2:$A$49,$A42,Data!$B$2:$B$49,"1"),0)</f>
        <v>3.4626038781163435E-4</v>
      </c>
      <c r="BM42" s="3">
        <f>IFERROR(ABS(SUMIFS(Data!BM$2:BM$49,Data!$A$2:$A$49,$A42,Data!$B$2:$B$49,"1")-SUMIFS(Data!BM$2:BM$49,Data!$A$2:$A$49,$A42,Data!$B$2:$B$49,"2"))/SUMIFS(Data!BM$2:BM$49,Data!$A$2:$A$49,$A42,Data!$B$2:$B$49,"1"),0)</f>
        <v>4.5658625675367169E-4</v>
      </c>
      <c r="BN42" s="3">
        <f>IFERROR(ABS(SUMIFS(Data!BN$2:BN$49,Data!$A$2:$A$49,$A42,Data!$B$2:$B$49,"1")-SUMIFS(Data!BN$2:BN$49,Data!$A$2:$A$49,$A42,Data!$B$2:$B$49,"2"))/SUMIFS(Data!BN$2:BN$49,Data!$A$2:$A$49,$A42,Data!$B$2:$B$49,"1"),0)</f>
        <v>8.0721108569891027E-4</v>
      </c>
      <c r="BO42" s="3">
        <f>IFERROR(ABS(SUMIFS(Data!BO$2:BO$49,Data!$A$2:$A$49,$A42,Data!$B$2:$B$49,"1")-SUMIFS(Data!BO$2:BO$49,Data!$A$2:$A$49,$A42,Data!$B$2:$B$49,"2"))/SUMIFS(Data!BO$2:BO$49,Data!$A$2:$A$49,$A42,Data!$B$2:$B$49,"1"),0)</f>
        <v>0</v>
      </c>
      <c r="BP42" s="3">
        <f>IFERROR(ABS(SUMIFS(Data!BP$2:BP$49,Data!$A$2:$A$49,$A42,Data!$B$2:$B$49,"1")-SUMIFS(Data!BP$2:BP$49,Data!$A$2:$A$49,$A42,Data!$B$2:$B$49,"2"))/SUMIFS(Data!BP$2:BP$49,Data!$A$2:$A$49,$A42,Data!$B$2:$B$49,"1"),0)</f>
        <v>0</v>
      </c>
      <c r="BQ42" s="3">
        <f>IFERROR(ABS(SUMIFS(Data!BQ$2:BQ$49,Data!$A$2:$A$49,$A42,Data!$B$2:$B$49,"1")-SUMIFS(Data!BQ$2:BQ$49,Data!$A$2:$A$49,$A42,Data!$B$2:$B$49,"2"))/SUMIFS(Data!BQ$2:BQ$49,Data!$A$2:$A$49,$A42,Data!$B$2:$B$49,"1"),0)</f>
        <v>0</v>
      </c>
      <c r="BR42" s="3">
        <f>IFERROR(ABS(SUMIFS(Data!BR$2:BR$49,Data!$A$2:$A$49,$A42,Data!$B$2:$B$49,"1")-SUMIFS(Data!BR$2:BR$49,Data!$A$2:$A$49,$A42,Data!$B$2:$B$49,"2"))/SUMIFS(Data!BR$2:BR$49,Data!$A$2:$A$49,$A42,Data!$B$2:$B$49,"1"),0)</f>
        <v>4.2727738848060163E-4</v>
      </c>
      <c r="BS42" s="3">
        <f>IFERROR(ABS(SUMIFS(Data!BS$2:BS$49,Data!$A$2:$A$49,$A42,Data!$B$2:$B$49,"1")-SUMIFS(Data!BS$2:BS$49,Data!$A$2:$A$49,$A42,Data!$B$2:$B$49,"2"))/SUMIFS(Data!BS$2:BS$49,Data!$A$2:$A$49,$A42,Data!$B$2:$B$49,"1"),0)</f>
        <v>2.7246719040915489E-4</v>
      </c>
      <c r="BT42" s="3">
        <f>IFERROR(ABS(SUMIFS(Data!BT$2:BT$49,Data!$A$2:$A$49,$A42,Data!$B$2:$B$49,"1")-SUMIFS(Data!BT$2:BT$49,Data!$A$2:$A$49,$A42,Data!$B$2:$B$49,"2"))/SUMIFS(Data!BT$2:BT$49,Data!$A$2:$A$49,$A42,Data!$B$2:$B$49,"1"),0)</f>
        <v>0</v>
      </c>
      <c r="BU42" s="3">
        <f>IFERROR(ABS(SUMIFS(Data!BU$2:BU$49,Data!$A$2:$A$49,$A42,Data!$B$2:$B$49,"1")-SUMIFS(Data!BU$2:BU$49,Data!$A$2:$A$49,$A42,Data!$B$2:$B$49,"2"))/SUMIFS(Data!BU$2:BU$49,Data!$A$2:$A$49,$A42,Data!$B$2:$B$49,"1"),0)</f>
        <v>0</v>
      </c>
      <c r="BV42" s="3">
        <f>IFERROR(ABS(SUMIFS(Data!BV$2:BV$49,Data!$A$2:$A$49,$A42,Data!$B$2:$B$49,"1")-SUMIFS(Data!BV$2:BV$49,Data!$A$2:$A$49,$A42,Data!$B$2:$B$49,"2"))/SUMIFS(Data!BV$2:BV$49,Data!$A$2:$A$49,$A42,Data!$B$2:$B$49,"1"),0)</f>
        <v>0</v>
      </c>
      <c r="BW42" s="3">
        <f>IFERROR(ABS(SUMIFS(Data!BW$2:BW$49,Data!$A$2:$A$49,$A42,Data!$B$2:$B$49,"1")-SUMIFS(Data!BW$2:BW$49,Data!$A$2:$A$49,$A42,Data!$B$2:$B$49,"2"))/SUMIFS(Data!BW$2:BW$49,Data!$A$2:$A$49,$A42,Data!$B$2:$B$49,"1"),0)</f>
        <v>6.5854461639776091E-4</v>
      </c>
      <c r="BX42" s="3">
        <f>IFERROR(ABS(SUMIFS(Data!BX$2:BX$49,Data!$A$2:$A$49,$A42,Data!$B$2:$B$49,"1")-SUMIFS(Data!BX$2:BX$49,Data!$A$2:$A$49,$A42,Data!$B$2:$B$49,"2"))/SUMIFS(Data!BX$2:BX$49,Data!$A$2:$A$49,$A42,Data!$B$2:$B$49,"1"),0)</f>
        <v>0</v>
      </c>
      <c r="BY42" s="3">
        <f>IFERROR(ABS(SUMIFS(Data!BY$2:BY$49,Data!$A$2:$A$49,$A42,Data!$B$2:$B$49,"1")-SUMIFS(Data!BY$2:BY$49,Data!$A$2:$A$49,$A42,Data!$B$2:$B$49,"2"))/SUMIFS(Data!BY$2:BY$49,Data!$A$2:$A$49,$A42,Data!$B$2:$B$49,"1"),0)</f>
        <v>2.6677337601707348E-4</v>
      </c>
      <c r="BZ42" s="3">
        <f>IFERROR(ABS(SUMIFS(Data!BZ$2:BZ$49,Data!$A$2:$A$49,$A42,Data!$B$2:$B$49,"1")-SUMIFS(Data!BZ$2:BZ$49,Data!$A$2:$A$49,$A42,Data!$B$2:$B$49,"2"))/SUMIFS(Data!BZ$2:BZ$49,Data!$A$2:$A$49,$A42,Data!$B$2:$B$49,"1"),0)</f>
        <v>0</v>
      </c>
      <c r="CA42" s="3">
        <f>IFERROR(ABS(SUMIFS(Data!CA$2:CA$49,Data!$A$2:$A$49,$A42,Data!$B$2:$B$49,"1")-SUMIFS(Data!CA$2:CA$49,Data!$A$2:$A$49,$A42,Data!$B$2:$B$49,"2"))/SUMIFS(Data!CA$2:CA$49,Data!$A$2:$A$49,$A42,Data!$B$2:$B$49,"1"),0)</f>
        <v>7.9464184356907712E-4</v>
      </c>
      <c r="CB42" s="3">
        <f>IFERROR(ABS(SUMIFS(Data!CB$2:CB$49,Data!$A$2:$A$49,$A42,Data!$B$2:$B$49,"1")-SUMIFS(Data!CB$2:CB$49,Data!$A$2:$A$49,$A42,Data!$B$2:$B$49,"2"))/SUMIFS(Data!CB$2:CB$49,Data!$A$2:$A$49,$A42,Data!$B$2:$B$49,"1"),0)</f>
        <v>1.1422645790070721E-3</v>
      </c>
      <c r="CC42" s="3">
        <f>IFERROR(ABS(SUMIFS(Data!CC$2:CC$49,Data!$A$2:$A$49,$A42,Data!$B$2:$B$49,"1")-SUMIFS(Data!CC$2:CC$49,Data!$A$2:$A$49,$A42,Data!$B$2:$B$49,"2"))/SUMIFS(Data!CC$2:CC$49,Data!$A$2:$A$49,$A42,Data!$B$2:$B$49,"1"),0)</f>
        <v>7.4747165461406151E-4</v>
      </c>
      <c r="CD42" s="3">
        <f>IFERROR(ABS(SUMIFS(Data!CD$2:CD$49,Data!$A$2:$A$49,$A42,Data!$B$2:$B$49,"1")-SUMIFS(Data!CD$2:CD$49,Data!$A$2:$A$49,$A42,Data!$B$2:$B$49,"2"))/SUMIFS(Data!CD$2:CD$49,Data!$A$2:$A$49,$A42,Data!$B$2:$B$49,"1"),0)</f>
        <v>6.7404910929224845E-4</v>
      </c>
      <c r="CE42" s="3">
        <f>IFERROR(ABS(SUMIFS(Data!CE$2:CE$49,Data!$A$2:$A$49,$A42,Data!$B$2:$B$49,"1")-SUMIFS(Data!CE$2:CE$49,Data!$A$2:$A$49,$A42,Data!$B$2:$B$49,"2"))/SUMIFS(Data!CE$2:CE$49,Data!$A$2:$A$49,$A42,Data!$B$2:$B$49,"1"),0)</f>
        <v>0</v>
      </c>
      <c r="CF42" s="3">
        <f>IFERROR(ABS(SUMIFS(Data!CF$2:CF$49,Data!$A$2:$A$49,$A42,Data!$B$2:$B$49,"1")-SUMIFS(Data!CF$2:CF$49,Data!$A$2:$A$49,$A42,Data!$B$2:$B$49,"2"))/SUMIFS(Data!CF$2:CF$49,Data!$A$2:$A$49,$A42,Data!$B$2:$B$49,"1"),0)</f>
        <v>0</v>
      </c>
      <c r="CG42" s="3">
        <f>IFERROR(ABS(SUMIFS(Data!CG$2:CG$49,Data!$A$2:$A$49,$A42,Data!$B$2:$B$49,"1")-SUMIFS(Data!CG$2:CG$49,Data!$A$2:$A$49,$A42,Data!$B$2:$B$49,"2"))/SUMIFS(Data!CG$2:CG$49,Data!$A$2:$A$49,$A42,Data!$B$2:$B$49,"1"),0)</f>
        <v>6.3229110682558253E-5</v>
      </c>
      <c r="CH42" s="3">
        <f>IFERROR(ABS(SUMIFS(Data!CH$2:CH$49,Data!$A$2:$A$49,$A42,Data!$B$2:$B$49,"1")-SUMIFS(Data!CH$2:CH$49,Data!$A$2:$A$49,$A42,Data!$B$2:$B$49,"2"))/SUMIFS(Data!CH$2:CH$49,Data!$A$2:$A$49,$A42,Data!$B$2:$B$49,"1"),0)</f>
        <v>7.8616352201257866E-4</v>
      </c>
      <c r="CI42" s="3">
        <f>IFERROR(ABS(SUMIFS(Data!CI$2:CI$49,Data!$A$2:$A$49,$A42,Data!$B$2:$B$49,"1")-SUMIFS(Data!CI$2:CI$49,Data!$A$2:$A$49,$A42,Data!$B$2:$B$49,"2"))/SUMIFS(Data!CI$2:CI$49,Data!$A$2:$A$49,$A42,Data!$B$2:$B$49,"1"),0)</f>
        <v>9.7032948076591343E-4</v>
      </c>
      <c r="CJ42" s="3">
        <f>IFERROR(ABS(SUMIFS(Data!CJ$2:CJ$49,Data!$A$2:$A$49,$A42,Data!$B$2:$B$49,"1")-SUMIFS(Data!CJ$2:CJ$49,Data!$A$2:$A$49,$A42,Data!$B$2:$B$49,"2"))/SUMIFS(Data!CJ$2:CJ$49,Data!$A$2:$A$49,$A42,Data!$B$2:$B$49,"1"),0)</f>
        <v>4.8146364949446316E-4</v>
      </c>
      <c r="CK42" s="3">
        <f>IFERROR(ABS(SUMIFS(Data!CK$2:CK$49,Data!$A$2:$A$49,$A42,Data!$B$2:$B$49,"1")-SUMIFS(Data!CK$2:CK$49,Data!$A$2:$A$49,$A42,Data!$B$2:$B$49,"2"))/SUMIFS(Data!CK$2:CK$49,Data!$A$2:$A$49,$A42,Data!$B$2:$B$49,"1"),0)</f>
        <v>0</v>
      </c>
      <c r="CL42" s="3">
        <f>IFERROR(ABS(SUMIFS(Data!CL$2:CL$49,Data!$A$2:$A$49,$A42,Data!$B$2:$B$49,"1")-SUMIFS(Data!CL$2:CL$49,Data!$A$2:$A$49,$A42,Data!$B$2:$B$49,"2"))/SUMIFS(Data!CL$2:CL$49,Data!$A$2:$A$49,$A42,Data!$B$2:$B$49,"1"),0)</f>
        <v>0</v>
      </c>
    </row>
    <row r="43" spans="1:90" x14ac:dyDescent="0.25">
      <c r="A43" s="1" t="s">
        <v>104</v>
      </c>
      <c r="B43" s="1" t="s">
        <v>91</v>
      </c>
      <c r="C43" s="3">
        <f>IFERROR(ABS(SUMIFS(Data!C$2:C$49,Data!$A$2:$A$49,$A43,Data!$B$2:$B$49,"1")-SUMIFS(Data!C$2:C$49,Data!$A$2:$A$49,$A43,Data!$B$2:$B$49,"2"))/SUMIFS(Data!C$2:C$49,Data!$A$2:$A$49,$A43,Data!$B$2:$B$49,"1"),0)</f>
        <v>0</v>
      </c>
      <c r="D43" s="3">
        <f>IFERROR(ABS(SUMIFS(Data!D$2:D$49,Data!$A$2:$A$49,$A43,Data!$B$2:$B$49,"1")-SUMIFS(Data!D$2:D$49,Data!$A$2:$A$49,$A43,Data!$B$2:$B$49,"2"))/SUMIFS(Data!D$2:D$49,Data!$A$2:$A$49,$A43,Data!$B$2:$B$49,"1"),0)</f>
        <v>0</v>
      </c>
      <c r="E43" s="3">
        <f>IFERROR(ABS(SUMIFS(Data!E$2:E$49,Data!$A$2:$A$49,$A43,Data!$B$2:$B$49,"1")-SUMIFS(Data!E$2:E$49,Data!$A$2:$A$49,$A43,Data!$B$2:$B$49,"2"))/SUMIFS(Data!E$2:E$49,Data!$A$2:$A$49,$A43,Data!$B$2:$B$49,"1"),0)</f>
        <v>0</v>
      </c>
      <c r="F43" s="3">
        <f>IFERROR(ABS(SUMIFS(Data!F$2:F$49,Data!$A$2:$A$49,$A43,Data!$B$2:$B$49,"1")-SUMIFS(Data!F$2:F$49,Data!$A$2:$A$49,$A43,Data!$B$2:$B$49,"2"))/SUMIFS(Data!F$2:F$49,Data!$A$2:$A$49,$A43,Data!$B$2:$B$49,"1"),0)</f>
        <v>0</v>
      </c>
      <c r="G43" s="3">
        <f>IFERROR(ABS(SUMIFS(Data!G$2:G$49,Data!$A$2:$A$49,$A43,Data!$B$2:$B$49,"1")-SUMIFS(Data!G$2:G$49,Data!$A$2:$A$49,$A43,Data!$B$2:$B$49,"2"))/SUMIFS(Data!G$2:G$49,Data!$A$2:$A$49,$A43,Data!$B$2:$B$49,"1"),0)</f>
        <v>0</v>
      </c>
      <c r="H43" s="3">
        <f>IFERROR(ABS(SUMIFS(Data!H$2:H$49,Data!$A$2:$A$49,$A43,Data!$B$2:$B$49,"1")-SUMIFS(Data!H$2:H$49,Data!$A$2:$A$49,$A43,Data!$B$2:$B$49,"2"))/SUMIFS(Data!H$2:H$49,Data!$A$2:$A$49,$A43,Data!$B$2:$B$49,"1"),0)</f>
        <v>0</v>
      </c>
      <c r="I43" s="3">
        <f>IFERROR(ABS(SUMIFS(Data!I$2:I$49,Data!$A$2:$A$49,$A43,Data!$B$2:$B$49,"1")-SUMIFS(Data!I$2:I$49,Data!$A$2:$A$49,$A43,Data!$B$2:$B$49,"2"))/SUMIFS(Data!I$2:I$49,Data!$A$2:$A$49,$A43,Data!$B$2:$B$49,"1"),0)</f>
        <v>0</v>
      </c>
      <c r="J43" s="3">
        <f>IFERROR(ABS(SUMIFS(Data!J$2:J$49,Data!$A$2:$A$49,$A43,Data!$B$2:$B$49,"1")-SUMIFS(Data!J$2:J$49,Data!$A$2:$A$49,$A43,Data!$B$2:$B$49,"2"))/SUMIFS(Data!J$2:J$49,Data!$A$2:$A$49,$A43,Data!$B$2:$B$49,"1"),0)</f>
        <v>0</v>
      </c>
      <c r="K43" s="3">
        <f>IFERROR(ABS(SUMIFS(Data!K$2:K$49,Data!$A$2:$A$49,$A43,Data!$B$2:$B$49,"1")-SUMIFS(Data!K$2:K$49,Data!$A$2:$A$49,$A43,Data!$B$2:$B$49,"2"))/SUMIFS(Data!K$2:K$49,Data!$A$2:$A$49,$A43,Data!$B$2:$B$49,"1"),0)</f>
        <v>0</v>
      </c>
      <c r="L43" s="3">
        <f>IFERROR(ABS(SUMIFS(Data!L$2:L$49,Data!$A$2:$A$49,$A43,Data!$B$2:$B$49,"1")-SUMIFS(Data!L$2:L$49,Data!$A$2:$A$49,$A43,Data!$B$2:$B$49,"2"))/SUMIFS(Data!L$2:L$49,Data!$A$2:$A$49,$A43,Data!$B$2:$B$49,"1"),0)</f>
        <v>0</v>
      </c>
      <c r="M43" s="3">
        <f>IFERROR(ABS(SUMIFS(Data!M$2:M$49,Data!$A$2:$A$49,$A43,Data!$B$2:$B$49,"1")-SUMIFS(Data!M$2:M$49,Data!$A$2:$A$49,$A43,Data!$B$2:$B$49,"2"))/SUMIFS(Data!M$2:M$49,Data!$A$2:$A$49,$A43,Data!$B$2:$B$49,"1"),0)</f>
        <v>0</v>
      </c>
      <c r="N43" s="3">
        <f>IFERROR(ABS(SUMIFS(Data!N$2:N$49,Data!$A$2:$A$49,$A43,Data!$B$2:$B$49,"1")-SUMIFS(Data!N$2:N$49,Data!$A$2:$A$49,$A43,Data!$B$2:$B$49,"2"))/SUMIFS(Data!N$2:N$49,Data!$A$2:$A$49,$A43,Data!$B$2:$B$49,"1"),0)</f>
        <v>0</v>
      </c>
      <c r="O43" s="3">
        <f>IFERROR(ABS(SUMIFS(Data!O$2:O$49,Data!$A$2:$A$49,$A43,Data!$B$2:$B$49,"1")-SUMIFS(Data!O$2:O$49,Data!$A$2:$A$49,$A43,Data!$B$2:$B$49,"2"))/SUMIFS(Data!O$2:O$49,Data!$A$2:$A$49,$A43,Data!$B$2:$B$49,"1"),0)</f>
        <v>0</v>
      </c>
      <c r="P43" s="3">
        <f>IFERROR(ABS(SUMIFS(Data!P$2:P$49,Data!$A$2:$A$49,$A43,Data!$B$2:$B$49,"1")-SUMIFS(Data!P$2:P$49,Data!$A$2:$A$49,$A43,Data!$B$2:$B$49,"2"))/SUMIFS(Data!P$2:P$49,Data!$A$2:$A$49,$A43,Data!$B$2:$B$49,"1"),0)</f>
        <v>0</v>
      </c>
      <c r="Q43" s="3">
        <f>IFERROR(ABS(SUMIFS(Data!Q$2:Q$49,Data!$A$2:$A$49,$A43,Data!$B$2:$B$49,"1")-SUMIFS(Data!Q$2:Q$49,Data!$A$2:$A$49,$A43,Data!$B$2:$B$49,"2"))/SUMIFS(Data!Q$2:Q$49,Data!$A$2:$A$49,$A43,Data!$B$2:$B$49,"1"),0)</f>
        <v>0</v>
      </c>
      <c r="R43" s="3">
        <f>IFERROR(ABS(SUMIFS(Data!R$2:R$49,Data!$A$2:$A$49,$A43,Data!$B$2:$B$49,"1")-SUMIFS(Data!R$2:R$49,Data!$A$2:$A$49,$A43,Data!$B$2:$B$49,"2"))/SUMIFS(Data!R$2:R$49,Data!$A$2:$A$49,$A43,Data!$B$2:$B$49,"1"),0)</f>
        <v>0</v>
      </c>
      <c r="S43" s="3">
        <f>IFERROR(ABS(SUMIFS(Data!S$2:S$49,Data!$A$2:$A$49,$A43,Data!$B$2:$B$49,"1")-SUMIFS(Data!S$2:S$49,Data!$A$2:$A$49,$A43,Data!$B$2:$B$49,"2"))/SUMIFS(Data!S$2:S$49,Data!$A$2:$A$49,$A43,Data!$B$2:$B$49,"1"),0)</f>
        <v>0</v>
      </c>
      <c r="T43" s="3">
        <f>IFERROR(ABS(SUMIFS(Data!T$2:T$49,Data!$A$2:$A$49,$A43,Data!$B$2:$B$49,"1")-SUMIFS(Data!T$2:T$49,Data!$A$2:$A$49,$A43,Data!$B$2:$B$49,"2"))/SUMIFS(Data!T$2:T$49,Data!$A$2:$A$49,$A43,Data!$B$2:$B$49,"1"),0)</f>
        <v>0</v>
      </c>
      <c r="U43" s="3">
        <f>IFERROR(ABS(SUMIFS(Data!U$2:U$49,Data!$A$2:$A$49,$A43,Data!$B$2:$B$49,"1")-SUMIFS(Data!U$2:U$49,Data!$A$2:$A$49,$A43,Data!$B$2:$B$49,"2"))/SUMIFS(Data!U$2:U$49,Data!$A$2:$A$49,$A43,Data!$B$2:$B$49,"1"),0)</f>
        <v>0</v>
      </c>
      <c r="V43" s="3">
        <f>IFERROR(ABS(SUMIFS(Data!V$2:V$49,Data!$A$2:$A$49,$A43,Data!$B$2:$B$49,"1")-SUMIFS(Data!V$2:V$49,Data!$A$2:$A$49,$A43,Data!$B$2:$B$49,"2"))/SUMIFS(Data!V$2:V$49,Data!$A$2:$A$49,$A43,Data!$B$2:$B$49,"1"),0)</f>
        <v>0</v>
      </c>
      <c r="W43" s="3">
        <f>IFERROR(ABS(SUMIFS(Data!W$2:W$49,Data!$A$2:$A$49,$A43,Data!$B$2:$B$49,"1")-SUMIFS(Data!W$2:W$49,Data!$A$2:$A$49,$A43,Data!$B$2:$B$49,"2"))/SUMIFS(Data!W$2:W$49,Data!$A$2:$A$49,$A43,Data!$B$2:$B$49,"1"),0)</f>
        <v>0</v>
      </c>
      <c r="X43" s="3">
        <f>IFERROR(ABS(SUMIFS(Data!X$2:X$49,Data!$A$2:$A$49,$A43,Data!$B$2:$B$49,"1")-SUMIFS(Data!X$2:X$49,Data!$A$2:$A$49,$A43,Data!$B$2:$B$49,"2"))/SUMIFS(Data!X$2:X$49,Data!$A$2:$A$49,$A43,Data!$B$2:$B$49,"1"),0)</f>
        <v>0</v>
      </c>
      <c r="Y43" s="3">
        <f>IFERROR(ABS(SUMIFS(Data!Y$2:Y$49,Data!$A$2:$A$49,$A43,Data!$B$2:$B$49,"1")-SUMIFS(Data!Y$2:Y$49,Data!$A$2:$A$49,$A43,Data!$B$2:$B$49,"2"))/SUMIFS(Data!Y$2:Y$49,Data!$A$2:$A$49,$A43,Data!$B$2:$B$49,"1"),0)</f>
        <v>0</v>
      </c>
      <c r="Z43" s="3">
        <f>IFERROR(ABS(SUMIFS(Data!Z$2:Z$49,Data!$A$2:$A$49,$A43,Data!$B$2:$B$49,"1")-SUMIFS(Data!Z$2:Z$49,Data!$A$2:$A$49,$A43,Data!$B$2:$B$49,"2"))/SUMIFS(Data!Z$2:Z$49,Data!$A$2:$A$49,$A43,Data!$B$2:$B$49,"1"),0)</f>
        <v>0</v>
      </c>
      <c r="AA43" s="3">
        <f>IFERROR(ABS(SUMIFS(Data!AA$2:AA$49,Data!$A$2:$A$49,$A43,Data!$B$2:$B$49,"1")-SUMIFS(Data!AA$2:AA$49,Data!$A$2:$A$49,$A43,Data!$B$2:$B$49,"2"))/SUMIFS(Data!AA$2:AA$49,Data!$A$2:$A$49,$A43,Data!$B$2:$B$49,"1"),0)</f>
        <v>0</v>
      </c>
      <c r="AB43" s="3">
        <f>IFERROR(ABS(SUMIFS(Data!AB$2:AB$49,Data!$A$2:$A$49,$A43,Data!$B$2:$B$49,"1")-SUMIFS(Data!AB$2:AB$49,Data!$A$2:$A$49,$A43,Data!$B$2:$B$49,"2"))/SUMIFS(Data!AB$2:AB$49,Data!$A$2:$A$49,$A43,Data!$B$2:$B$49,"1"),0)</f>
        <v>0</v>
      </c>
      <c r="AC43" s="3">
        <f>IFERROR(ABS(SUMIFS(Data!AC$2:AC$49,Data!$A$2:$A$49,$A43,Data!$B$2:$B$49,"1")-SUMIFS(Data!AC$2:AC$49,Data!$A$2:$A$49,$A43,Data!$B$2:$B$49,"2"))/SUMIFS(Data!AC$2:AC$49,Data!$A$2:$A$49,$A43,Data!$B$2:$B$49,"1"),0)</f>
        <v>0</v>
      </c>
      <c r="AD43" s="3">
        <f>IFERROR(ABS(SUMIFS(Data!AD$2:AD$49,Data!$A$2:$A$49,$A43,Data!$B$2:$B$49,"1")-SUMIFS(Data!AD$2:AD$49,Data!$A$2:$A$49,$A43,Data!$B$2:$B$49,"2"))/SUMIFS(Data!AD$2:AD$49,Data!$A$2:$A$49,$A43,Data!$B$2:$B$49,"1"),0)</f>
        <v>0</v>
      </c>
      <c r="AE43" s="3">
        <f>IFERROR(ABS(SUMIFS(Data!AE$2:AE$49,Data!$A$2:$A$49,$A43,Data!$B$2:$B$49,"1")-SUMIFS(Data!AE$2:AE$49,Data!$A$2:$A$49,$A43,Data!$B$2:$B$49,"2"))/SUMIFS(Data!AE$2:AE$49,Data!$A$2:$A$49,$A43,Data!$B$2:$B$49,"1"),0)</f>
        <v>0</v>
      </c>
      <c r="AF43" s="3">
        <f>IFERROR(ABS(SUMIFS(Data!AF$2:AF$49,Data!$A$2:$A$49,$A43,Data!$B$2:$B$49,"1")-SUMIFS(Data!AF$2:AF$49,Data!$A$2:$A$49,$A43,Data!$B$2:$B$49,"2"))/SUMIFS(Data!AF$2:AF$49,Data!$A$2:$A$49,$A43,Data!$B$2:$B$49,"1"),0)</f>
        <v>0</v>
      </c>
      <c r="AG43" s="3">
        <f>IFERROR(ABS(SUMIFS(Data!AG$2:AG$49,Data!$A$2:$A$49,$A43,Data!$B$2:$B$49,"1")-SUMIFS(Data!AG$2:AG$49,Data!$A$2:$A$49,$A43,Data!$B$2:$B$49,"2"))/SUMIFS(Data!AG$2:AG$49,Data!$A$2:$A$49,$A43,Data!$B$2:$B$49,"1"),0)</f>
        <v>0</v>
      </c>
      <c r="AH43" s="3">
        <f>IFERROR(ABS(SUMIFS(Data!AH$2:AH$49,Data!$A$2:$A$49,$A43,Data!$B$2:$B$49,"1")-SUMIFS(Data!AH$2:AH$49,Data!$A$2:$A$49,$A43,Data!$B$2:$B$49,"2"))/SUMIFS(Data!AH$2:AH$49,Data!$A$2:$A$49,$A43,Data!$B$2:$B$49,"1"),0)</f>
        <v>0</v>
      </c>
      <c r="AI43" s="3">
        <f>IFERROR(ABS(SUMIFS(Data!AI$2:AI$49,Data!$A$2:$A$49,$A43,Data!$B$2:$B$49,"1")-SUMIFS(Data!AI$2:AI$49,Data!$A$2:$A$49,$A43,Data!$B$2:$B$49,"2"))/SUMIFS(Data!AI$2:AI$49,Data!$A$2:$A$49,$A43,Data!$B$2:$B$49,"1"),0)</f>
        <v>0</v>
      </c>
      <c r="AJ43" s="3">
        <f>IFERROR(ABS(SUMIFS(Data!AJ$2:AJ$49,Data!$A$2:$A$49,$A43,Data!$B$2:$B$49,"1")-SUMIFS(Data!AJ$2:AJ$49,Data!$A$2:$A$49,$A43,Data!$B$2:$B$49,"2"))/SUMIFS(Data!AJ$2:AJ$49,Data!$A$2:$A$49,$A43,Data!$B$2:$B$49,"1"),0)</f>
        <v>0</v>
      </c>
      <c r="AK43" s="3">
        <f>IFERROR(ABS(SUMIFS(Data!AK$2:AK$49,Data!$A$2:$A$49,$A43,Data!$B$2:$B$49,"1")-SUMIFS(Data!AK$2:AK$49,Data!$A$2:$A$49,$A43,Data!$B$2:$B$49,"2"))/SUMIFS(Data!AK$2:AK$49,Data!$A$2:$A$49,$A43,Data!$B$2:$B$49,"1"),0)</f>
        <v>0</v>
      </c>
      <c r="AL43" s="3">
        <f>IFERROR(ABS(SUMIFS(Data!AL$2:AL$49,Data!$A$2:$A$49,$A43,Data!$B$2:$B$49,"1")-SUMIFS(Data!AL$2:AL$49,Data!$A$2:$A$49,$A43,Data!$B$2:$B$49,"2"))/SUMIFS(Data!AL$2:AL$49,Data!$A$2:$A$49,$A43,Data!$B$2:$B$49,"1"),0)</f>
        <v>0</v>
      </c>
      <c r="AM43" s="3">
        <f>IFERROR(ABS(SUMIFS(Data!AM$2:AM$49,Data!$A$2:$A$49,$A43,Data!$B$2:$B$49,"1")-SUMIFS(Data!AM$2:AM$49,Data!$A$2:$A$49,$A43,Data!$B$2:$B$49,"2"))/SUMIFS(Data!AM$2:AM$49,Data!$A$2:$A$49,$A43,Data!$B$2:$B$49,"1"),0)</f>
        <v>0</v>
      </c>
      <c r="AN43" s="3">
        <f>IFERROR(ABS(SUMIFS(Data!AN$2:AN$49,Data!$A$2:$A$49,$A43,Data!$B$2:$B$49,"1")-SUMIFS(Data!AN$2:AN$49,Data!$A$2:$A$49,$A43,Data!$B$2:$B$49,"2"))/SUMIFS(Data!AN$2:AN$49,Data!$A$2:$A$49,$A43,Data!$B$2:$B$49,"1"),0)</f>
        <v>0</v>
      </c>
      <c r="AO43" s="3">
        <f>IFERROR(ABS(SUMIFS(Data!AO$2:AO$49,Data!$A$2:$A$49,$A43,Data!$B$2:$B$49,"1")-SUMIFS(Data!AO$2:AO$49,Data!$A$2:$A$49,$A43,Data!$B$2:$B$49,"2"))/SUMIFS(Data!AO$2:AO$49,Data!$A$2:$A$49,$A43,Data!$B$2:$B$49,"1"),0)</f>
        <v>0</v>
      </c>
      <c r="AP43" s="3">
        <f>IFERROR(ABS(SUMIFS(Data!AP$2:AP$49,Data!$A$2:$A$49,$A43,Data!$B$2:$B$49,"1")-SUMIFS(Data!AP$2:AP$49,Data!$A$2:$A$49,$A43,Data!$B$2:$B$49,"2"))/SUMIFS(Data!AP$2:AP$49,Data!$A$2:$A$49,$A43,Data!$B$2:$B$49,"1"),0)</f>
        <v>0</v>
      </c>
      <c r="AQ43" s="3">
        <f>IFERROR(ABS(SUMIFS(Data!AQ$2:AQ$49,Data!$A$2:$A$49,$A43,Data!$B$2:$B$49,"1")-SUMIFS(Data!AQ$2:AQ$49,Data!$A$2:$A$49,$A43,Data!$B$2:$B$49,"2"))/SUMIFS(Data!AQ$2:AQ$49,Data!$A$2:$A$49,$A43,Data!$B$2:$B$49,"1"),0)</f>
        <v>0</v>
      </c>
      <c r="AR43" s="3">
        <f>IFERROR(ABS(SUMIFS(Data!AR$2:AR$49,Data!$A$2:$A$49,$A43,Data!$B$2:$B$49,"1")-SUMIFS(Data!AR$2:AR$49,Data!$A$2:$A$49,$A43,Data!$B$2:$B$49,"2"))/SUMIFS(Data!AR$2:AR$49,Data!$A$2:$A$49,$A43,Data!$B$2:$B$49,"1"),0)</f>
        <v>0</v>
      </c>
      <c r="AS43" s="3">
        <f>IFERROR(ABS(SUMIFS(Data!AS$2:AS$49,Data!$A$2:$A$49,$A43,Data!$B$2:$B$49,"1")-SUMIFS(Data!AS$2:AS$49,Data!$A$2:$A$49,$A43,Data!$B$2:$B$49,"2"))/SUMIFS(Data!AS$2:AS$49,Data!$A$2:$A$49,$A43,Data!$B$2:$B$49,"1"),0)</f>
        <v>0</v>
      </c>
      <c r="AT43" s="3">
        <f>IFERROR(ABS(SUMIFS(Data!AT$2:AT$49,Data!$A$2:$A$49,$A43,Data!$B$2:$B$49,"1")-SUMIFS(Data!AT$2:AT$49,Data!$A$2:$A$49,$A43,Data!$B$2:$B$49,"2"))/SUMIFS(Data!AT$2:AT$49,Data!$A$2:$A$49,$A43,Data!$B$2:$B$49,"1"),0)</f>
        <v>0</v>
      </c>
      <c r="AU43" s="3">
        <f>IFERROR(ABS(SUMIFS(Data!AU$2:AU$49,Data!$A$2:$A$49,$A43,Data!$B$2:$B$49,"1")-SUMIFS(Data!AU$2:AU$49,Data!$A$2:$A$49,$A43,Data!$B$2:$B$49,"2"))/SUMIFS(Data!AU$2:AU$49,Data!$A$2:$A$49,$A43,Data!$B$2:$B$49,"1"),0)</f>
        <v>0</v>
      </c>
      <c r="AV43" s="3">
        <f>IFERROR(ABS(SUMIFS(Data!AV$2:AV$49,Data!$A$2:$A$49,$A43,Data!$B$2:$B$49,"1")-SUMIFS(Data!AV$2:AV$49,Data!$A$2:$A$49,$A43,Data!$B$2:$B$49,"2"))/SUMIFS(Data!AV$2:AV$49,Data!$A$2:$A$49,$A43,Data!$B$2:$B$49,"1"),0)</f>
        <v>0</v>
      </c>
      <c r="AW43" s="3">
        <f>IFERROR(ABS(SUMIFS(Data!AW$2:AW$49,Data!$A$2:$A$49,$A43,Data!$B$2:$B$49,"1")-SUMIFS(Data!AW$2:AW$49,Data!$A$2:$A$49,$A43,Data!$B$2:$B$49,"2"))/SUMIFS(Data!AW$2:AW$49,Data!$A$2:$A$49,$A43,Data!$B$2:$B$49,"1"),0)</f>
        <v>0</v>
      </c>
      <c r="AX43" s="3">
        <f>IFERROR(ABS(SUMIFS(Data!AX$2:AX$49,Data!$A$2:$A$49,$A43,Data!$B$2:$B$49,"1")-SUMIFS(Data!AX$2:AX$49,Data!$A$2:$A$49,$A43,Data!$B$2:$B$49,"2"))/SUMIFS(Data!AX$2:AX$49,Data!$A$2:$A$49,$A43,Data!$B$2:$B$49,"1"),0)</f>
        <v>0</v>
      </c>
      <c r="AY43" s="3">
        <f>IFERROR(ABS(SUMIFS(Data!AY$2:AY$49,Data!$A$2:$A$49,$A43,Data!$B$2:$B$49,"1")-SUMIFS(Data!AY$2:AY$49,Data!$A$2:$A$49,$A43,Data!$B$2:$B$49,"2"))/SUMIFS(Data!AY$2:AY$49,Data!$A$2:$A$49,$A43,Data!$B$2:$B$49,"1"),0)</f>
        <v>0</v>
      </c>
      <c r="AZ43" s="3">
        <f>IFERROR(ABS(SUMIFS(Data!AZ$2:AZ$49,Data!$A$2:$A$49,$A43,Data!$B$2:$B$49,"1")-SUMIFS(Data!AZ$2:AZ$49,Data!$A$2:$A$49,$A43,Data!$B$2:$B$49,"2"))/SUMIFS(Data!AZ$2:AZ$49,Data!$A$2:$A$49,$A43,Data!$B$2:$B$49,"1"),0)</f>
        <v>0</v>
      </c>
      <c r="BA43" s="3">
        <f>IFERROR(ABS(SUMIFS(Data!BA$2:BA$49,Data!$A$2:$A$49,$A43,Data!$B$2:$B$49,"1")-SUMIFS(Data!BA$2:BA$49,Data!$A$2:$A$49,$A43,Data!$B$2:$B$49,"2"))/SUMIFS(Data!BA$2:BA$49,Data!$A$2:$A$49,$A43,Data!$B$2:$B$49,"1"),0)</f>
        <v>0</v>
      </c>
      <c r="BB43" s="3">
        <f>IFERROR(ABS(SUMIFS(Data!BB$2:BB$49,Data!$A$2:$A$49,$A43,Data!$B$2:$B$49,"1")-SUMIFS(Data!BB$2:BB$49,Data!$A$2:$A$49,$A43,Data!$B$2:$B$49,"2"))/SUMIFS(Data!BB$2:BB$49,Data!$A$2:$A$49,$A43,Data!$B$2:$B$49,"1"),0)</f>
        <v>0</v>
      </c>
      <c r="BC43" s="3">
        <f>IFERROR(ABS(SUMIFS(Data!BC$2:BC$49,Data!$A$2:$A$49,$A43,Data!$B$2:$B$49,"1")-SUMIFS(Data!BC$2:BC$49,Data!$A$2:$A$49,$A43,Data!$B$2:$B$49,"2"))/SUMIFS(Data!BC$2:BC$49,Data!$A$2:$A$49,$A43,Data!$B$2:$B$49,"1"),0)</f>
        <v>0</v>
      </c>
      <c r="BD43" s="3">
        <f>IFERROR(ABS(SUMIFS(Data!BD$2:BD$49,Data!$A$2:$A$49,$A43,Data!$B$2:$B$49,"1")-SUMIFS(Data!BD$2:BD$49,Data!$A$2:$A$49,$A43,Data!$B$2:$B$49,"2"))/SUMIFS(Data!BD$2:BD$49,Data!$A$2:$A$49,$A43,Data!$B$2:$B$49,"1"),0)</f>
        <v>0</v>
      </c>
      <c r="BE43" s="3">
        <f>IFERROR(ABS(SUMIFS(Data!BE$2:BE$49,Data!$A$2:$A$49,$A43,Data!$B$2:$B$49,"1")-SUMIFS(Data!BE$2:BE$49,Data!$A$2:$A$49,$A43,Data!$B$2:$B$49,"2"))/SUMIFS(Data!BE$2:BE$49,Data!$A$2:$A$49,$A43,Data!$B$2:$B$49,"1"),0)</f>
        <v>0</v>
      </c>
      <c r="BF43" s="3">
        <f>IFERROR(ABS(SUMIFS(Data!BF$2:BF$49,Data!$A$2:$A$49,$A43,Data!$B$2:$B$49,"1")-SUMIFS(Data!BF$2:BF$49,Data!$A$2:$A$49,$A43,Data!$B$2:$B$49,"2"))/SUMIFS(Data!BF$2:BF$49,Data!$A$2:$A$49,$A43,Data!$B$2:$B$49,"1"),0)</f>
        <v>0</v>
      </c>
      <c r="BG43" s="3">
        <f>IFERROR(ABS(SUMIFS(Data!BG$2:BG$49,Data!$A$2:$A$49,$A43,Data!$B$2:$B$49,"1")-SUMIFS(Data!BG$2:BG$49,Data!$A$2:$A$49,$A43,Data!$B$2:$B$49,"2"))/SUMIFS(Data!BG$2:BG$49,Data!$A$2:$A$49,$A43,Data!$B$2:$B$49,"1"),0)</f>
        <v>0</v>
      </c>
      <c r="BH43" s="3">
        <f>IFERROR(ABS(SUMIFS(Data!BH$2:BH$49,Data!$A$2:$A$49,$A43,Data!$B$2:$B$49,"1")-SUMIFS(Data!BH$2:BH$49,Data!$A$2:$A$49,$A43,Data!$B$2:$B$49,"2"))/SUMIFS(Data!BH$2:BH$49,Data!$A$2:$A$49,$A43,Data!$B$2:$B$49,"1"),0)</f>
        <v>0</v>
      </c>
      <c r="BI43" s="3">
        <f>IFERROR(ABS(SUMIFS(Data!BI$2:BI$49,Data!$A$2:$A$49,$A43,Data!$B$2:$B$49,"1")-SUMIFS(Data!BI$2:BI$49,Data!$A$2:$A$49,$A43,Data!$B$2:$B$49,"2"))/SUMIFS(Data!BI$2:BI$49,Data!$A$2:$A$49,$A43,Data!$B$2:$B$49,"1"),0)</f>
        <v>0</v>
      </c>
      <c r="BJ43" s="3">
        <f>IFERROR(ABS(SUMIFS(Data!BJ$2:BJ$49,Data!$A$2:$A$49,$A43,Data!$B$2:$B$49,"1")-SUMIFS(Data!BJ$2:BJ$49,Data!$A$2:$A$49,$A43,Data!$B$2:$B$49,"2"))/SUMIFS(Data!BJ$2:BJ$49,Data!$A$2:$A$49,$A43,Data!$B$2:$B$49,"1"),0)</f>
        <v>0</v>
      </c>
      <c r="BK43" s="3">
        <f>IFERROR(ABS(SUMIFS(Data!BK$2:BK$49,Data!$A$2:$A$49,$A43,Data!$B$2:$B$49,"1")-SUMIFS(Data!BK$2:BK$49,Data!$A$2:$A$49,$A43,Data!$B$2:$B$49,"2"))/SUMIFS(Data!BK$2:BK$49,Data!$A$2:$A$49,$A43,Data!$B$2:$B$49,"1"),0)</f>
        <v>0</v>
      </c>
      <c r="BL43" s="3">
        <f>IFERROR(ABS(SUMIFS(Data!BL$2:BL$49,Data!$A$2:$A$49,$A43,Data!$B$2:$B$49,"1")-SUMIFS(Data!BL$2:BL$49,Data!$A$2:$A$49,$A43,Data!$B$2:$B$49,"2"))/SUMIFS(Data!BL$2:BL$49,Data!$A$2:$A$49,$A43,Data!$B$2:$B$49,"1"),0)</f>
        <v>0</v>
      </c>
      <c r="BM43" s="3">
        <f>IFERROR(ABS(SUMIFS(Data!BM$2:BM$49,Data!$A$2:$A$49,$A43,Data!$B$2:$B$49,"1")-SUMIFS(Data!BM$2:BM$49,Data!$A$2:$A$49,$A43,Data!$B$2:$B$49,"2"))/SUMIFS(Data!BM$2:BM$49,Data!$A$2:$A$49,$A43,Data!$B$2:$B$49,"1"),0)</f>
        <v>0</v>
      </c>
      <c r="BN43" s="3">
        <f>IFERROR(ABS(SUMIFS(Data!BN$2:BN$49,Data!$A$2:$A$49,$A43,Data!$B$2:$B$49,"1")-SUMIFS(Data!BN$2:BN$49,Data!$A$2:$A$49,$A43,Data!$B$2:$B$49,"2"))/SUMIFS(Data!BN$2:BN$49,Data!$A$2:$A$49,$A43,Data!$B$2:$B$49,"1"),0)</f>
        <v>0</v>
      </c>
      <c r="BO43" s="3">
        <f>IFERROR(ABS(SUMIFS(Data!BO$2:BO$49,Data!$A$2:$A$49,$A43,Data!$B$2:$B$49,"1")-SUMIFS(Data!BO$2:BO$49,Data!$A$2:$A$49,$A43,Data!$B$2:$B$49,"2"))/SUMIFS(Data!BO$2:BO$49,Data!$A$2:$A$49,$A43,Data!$B$2:$B$49,"1"),0)</f>
        <v>0</v>
      </c>
      <c r="BP43" s="3">
        <f>IFERROR(ABS(SUMIFS(Data!BP$2:BP$49,Data!$A$2:$A$49,$A43,Data!$B$2:$B$49,"1")-SUMIFS(Data!BP$2:BP$49,Data!$A$2:$A$49,$A43,Data!$B$2:$B$49,"2"))/SUMIFS(Data!BP$2:BP$49,Data!$A$2:$A$49,$A43,Data!$B$2:$B$49,"1"),0)</f>
        <v>0</v>
      </c>
      <c r="BQ43" s="3">
        <f>IFERROR(ABS(SUMIFS(Data!BQ$2:BQ$49,Data!$A$2:$A$49,$A43,Data!$B$2:$B$49,"1")-SUMIFS(Data!BQ$2:BQ$49,Data!$A$2:$A$49,$A43,Data!$B$2:$B$49,"2"))/SUMIFS(Data!BQ$2:BQ$49,Data!$A$2:$A$49,$A43,Data!$B$2:$B$49,"1"),0)</f>
        <v>0</v>
      </c>
      <c r="BR43" s="3">
        <f>IFERROR(ABS(SUMIFS(Data!BR$2:BR$49,Data!$A$2:$A$49,$A43,Data!$B$2:$B$49,"1")-SUMIFS(Data!BR$2:BR$49,Data!$A$2:$A$49,$A43,Data!$B$2:$B$49,"2"))/SUMIFS(Data!BR$2:BR$49,Data!$A$2:$A$49,$A43,Data!$B$2:$B$49,"1"),0)</f>
        <v>0</v>
      </c>
      <c r="BS43" s="3">
        <f>IFERROR(ABS(SUMIFS(Data!BS$2:BS$49,Data!$A$2:$A$49,$A43,Data!$B$2:$B$49,"1")-SUMIFS(Data!BS$2:BS$49,Data!$A$2:$A$49,$A43,Data!$B$2:$B$49,"2"))/SUMIFS(Data!BS$2:BS$49,Data!$A$2:$A$49,$A43,Data!$B$2:$B$49,"1"),0)</f>
        <v>0</v>
      </c>
      <c r="BT43" s="3">
        <f>IFERROR(ABS(SUMIFS(Data!BT$2:BT$49,Data!$A$2:$A$49,$A43,Data!$B$2:$B$49,"1")-SUMIFS(Data!BT$2:BT$49,Data!$A$2:$A$49,$A43,Data!$B$2:$B$49,"2"))/SUMIFS(Data!BT$2:BT$49,Data!$A$2:$A$49,$A43,Data!$B$2:$B$49,"1"),0)</f>
        <v>0</v>
      </c>
      <c r="BU43" s="3">
        <f>IFERROR(ABS(SUMIFS(Data!BU$2:BU$49,Data!$A$2:$A$49,$A43,Data!$B$2:$B$49,"1")-SUMIFS(Data!BU$2:BU$49,Data!$A$2:$A$49,$A43,Data!$B$2:$B$49,"2"))/SUMIFS(Data!BU$2:BU$49,Data!$A$2:$A$49,$A43,Data!$B$2:$B$49,"1"),0)</f>
        <v>0</v>
      </c>
      <c r="BV43" s="3">
        <f>IFERROR(ABS(SUMIFS(Data!BV$2:BV$49,Data!$A$2:$A$49,$A43,Data!$B$2:$B$49,"1")-SUMIFS(Data!BV$2:BV$49,Data!$A$2:$A$49,$A43,Data!$B$2:$B$49,"2"))/SUMIFS(Data!BV$2:BV$49,Data!$A$2:$A$49,$A43,Data!$B$2:$B$49,"1"),0)</f>
        <v>0</v>
      </c>
      <c r="BW43" s="3">
        <f>IFERROR(ABS(SUMIFS(Data!BW$2:BW$49,Data!$A$2:$A$49,$A43,Data!$B$2:$B$49,"1")-SUMIFS(Data!BW$2:BW$49,Data!$A$2:$A$49,$A43,Data!$B$2:$B$49,"2"))/SUMIFS(Data!BW$2:BW$49,Data!$A$2:$A$49,$A43,Data!$B$2:$B$49,"1"),0)</f>
        <v>0</v>
      </c>
      <c r="BX43" s="3">
        <f>IFERROR(ABS(SUMIFS(Data!BX$2:BX$49,Data!$A$2:$A$49,$A43,Data!$B$2:$B$49,"1")-SUMIFS(Data!BX$2:BX$49,Data!$A$2:$A$49,$A43,Data!$B$2:$B$49,"2"))/SUMIFS(Data!BX$2:BX$49,Data!$A$2:$A$49,$A43,Data!$B$2:$B$49,"1"),0)</f>
        <v>0</v>
      </c>
      <c r="BY43" s="3">
        <f>IFERROR(ABS(SUMIFS(Data!BY$2:BY$49,Data!$A$2:$A$49,$A43,Data!$B$2:$B$49,"1")-SUMIFS(Data!BY$2:BY$49,Data!$A$2:$A$49,$A43,Data!$B$2:$B$49,"2"))/SUMIFS(Data!BY$2:BY$49,Data!$A$2:$A$49,$A43,Data!$B$2:$B$49,"1"),0)</f>
        <v>0</v>
      </c>
      <c r="BZ43" s="3">
        <f>IFERROR(ABS(SUMIFS(Data!BZ$2:BZ$49,Data!$A$2:$A$49,$A43,Data!$B$2:$B$49,"1")-SUMIFS(Data!BZ$2:BZ$49,Data!$A$2:$A$49,$A43,Data!$B$2:$B$49,"2"))/SUMIFS(Data!BZ$2:BZ$49,Data!$A$2:$A$49,$A43,Data!$B$2:$B$49,"1"),0)</f>
        <v>0</v>
      </c>
      <c r="CA43" s="3">
        <f>IFERROR(ABS(SUMIFS(Data!CA$2:CA$49,Data!$A$2:$A$49,$A43,Data!$B$2:$B$49,"1")-SUMIFS(Data!CA$2:CA$49,Data!$A$2:$A$49,$A43,Data!$B$2:$B$49,"2"))/SUMIFS(Data!CA$2:CA$49,Data!$A$2:$A$49,$A43,Data!$B$2:$B$49,"1"),0)</f>
        <v>0</v>
      </c>
      <c r="CB43" s="3">
        <f>IFERROR(ABS(SUMIFS(Data!CB$2:CB$49,Data!$A$2:$A$49,$A43,Data!$B$2:$B$49,"1")-SUMIFS(Data!CB$2:CB$49,Data!$A$2:$A$49,$A43,Data!$B$2:$B$49,"2"))/SUMIFS(Data!CB$2:CB$49,Data!$A$2:$A$49,$A43,Data!$B$2:$B$49,"1"),0)</f>
        <v>0</v>
      </c>
      <c r="CC43" s="3">
        <f>IFERROR(ABS(SUMIFS(Data!CC$2:CC$49,Data!$A$2:$A$49,$A43,Data!$B$2:$B$49,"1")-SUMIFS(Data!CC$2:CC$49,Data!$A$2:$A$49,$A43,Data!$B$2:$B$49,"2"))/SUMIFS(Data!CC$2:CC$49,Data!$A$2:$A$49,$A43,Data!$B$2:$B$49,"1"),0)</f>
        <v>0</v>
      </c>
      <c r="CD43" s="3">
        <f>IFERROR(ABS(SUMIFS(Data!CD$2:CD$49,Data!$A$2:$A$49,$A43,Data!$B$2:$B$49,"1")-SUMIFS(Data!CD$2:CD$49,Data!$A$2:$A$49,$A43,Data!$B$2:$B$49,"2"))/SUMIFS(Data!CD$2:CD$49,Data!$A$2:$A$49,$A43,Data!$B$2:$B$49,"1"),0)</f>
        <v>0</v>
      </c>
      <c r="CE43" s="3">
        <f>IFERROR(ABS(SUMIFS(Data!CE$2:CE$49,Data!$A$2:$A$49,$A43,Data!$B$2:$B$49,"1")-SUMIFS(Data!CE$2:CE$49,Data!$A$2:$A$49,$A43,Data!$B$2:$B$49,"2"))/SUMIFS(Data!CE$2:CE$49,Data!$A$2:$A$49,$A43,Data!$B$2:$B$49,"1"),0)</f>
        <v>0</v>
      </c>
      <c r="CF43" s="3">
        <f>IFERROR(ABS(SUMIFS(Data!CF$2:CF$49,Data!$A$2:$A$49,$A43,Data!$B$2:$B$49,"1")-SUMIFS(Data!CF$2:CF$49,Data!$A$2:$A$49,$A43,Data!$B$2:$B$49,"2"))/SUMIFS(Data!CF$2:CF$49,Data!$A$2:$A$49,$A43,Data!$B$2:$B$49,"1"),0)</f>
        <v>0</v>
      </c>
      <c r="CG43" s="3">
        <f>IFERROR(ABS(SUMIFS(Data!CG$2:CG$49,Data!$A$2:$A$49,$A43,Data!$B$2:$B$49,"1")-SUMIFS(Data!CG$2:CG$49,Data!$A$2:$A$49,$A43,Data!$B$2:$B$49,"2"))/SUMIFS(Data!CG$2:CG$49,Data!$A$2:$A$49,$A43,Data!$B$2:$B$49,"1"),0)</f>
        <v>0</v>
      </c>
      <c r="CH43" s="3">
        <f>IFERROR(ABS(SUMIFS(Data!CH$2:CH$49,Data!$A$2:$A$49,$A43,Data!$B$2:$B$49,"1")-SUMIFS(Data!CH$2:CH$49,Data!$A$2:$A$49,$A43,Data!$B$2:$B$49,"2"))/SUMIFS(Data!CH$2:CH$49,Data!$A$2:$A$49,$A43,Data!$B$2:$B$49,"1"),0)</f>
        <v>0</v>
      </c>
      <c r="CI43" s="3">
        <f>IFERROR(ABS(SUMIFS(Data!CI$2:CI$49,Data!$A$2:$A$49,$A43,Data!$B$2:$B$49,"1")-SUMIFS(Data!CI$2:CI$49,Data!$A$2:$A$49,$A43,Data!$B$2:$B$49,"2"))/SUMIFS(Data!CI$2:CI$49,Data!$A$2:$A$49,$A43,Data!$B$2:$B$49,"1"),0)</f>
        <v>0</v>
      </c>
      <c r="CJ43" s="3">
        <f>IFERROR(ABS(SUMIFS(Data!CJ$2:CJ$49,Data!$A$2:$A$49,$A43,Data!$B$2:$B$49,"1")-SUMIFS(Data!CJ$2:CJ$49,Data!$A$2:$A$49,$A43,Data!$B$2:$B$49,"2"))/SUMIFS(Data!CJ$2:CJ$49,Data!$A$2:$A$49,$A43,Data!$B$2:$B$49,"1"),0)</f>
        <v>0</v>
      </c>
      <c r="CK43" s="3">
        <f>IFERROR(ABS(SUMIFS(Data!CK$2:CK$49,Data!$A$2:$A$49,$A43,Data!$B$2:$B$49,"1")-SUMIFS(Data!CK$2:CK$49,Data!$A$2:$A$49,$A43,Data!$B$2:$B$49,"2"))/SUMIFS(Data!CK$2:CK$49,Data!$A$2:$A$49,$A43,Data!$B$2:$B$49,"1"),0)</f>
        <v>0</v>
      </c>
      <c r="CL43" s="3">
        <f>IFERROR(ABS(SUMIFS(Data!CL$2:CL$49,Data!$A$2:$A$49,$A43,Data!$B$2:$B$49,"1")-SUMIFS(Data!CL$2:CL$49,Data!$A$2:$A$49,$A43,Data!$B$2:$B$49,"2"))/SUMIFS(Data!CL$2:CL$49,Data!$A$2:$A$49,$A43,Data!$B$2:$B$49,"1"),0)</f>
        <v>0</v>
      </c>
    </row>
    <row r="44" spans="1:90" x14ac:dyDescent="0.25">
      <c r="A44" s="1" t="s">
        <v>105</v>
      </c>
      <c r="B44" s="1" t="s">
        <v>91</v>
      </c>
      <c r="C44" s="3">
        <f>IFERROR(ABS(SUMIFS(Data!C$2:C$49,Data!$A$2:$A$49,$A44,Data!$B$2:$B$49,"1")-SUMIFS(Data!C$2:C$49,Data!$A$2:$A$49,$A44,Data!$B$2:$B$49,"2"))/SUMIFS(Data!C$2:C$49,Data!$A$2:$A$49,$A44,Data!$B$2:$B$49,"1"),0)</f>
        <v>0</v>
      </c>
      <c r="D44" s="3">
        <f>IFERROR(ABS(SUMIFS(Data!D$2:D$49,Data!$A$2:$A$49,$A44,Data!$B$2:$B$49,"1")-SUMIFS(Data!D$2:D$49,Data!$A$2:$A$49,$A44,Data!$B$2:$B$49,"2"))/SUMIFS(Data!D$2:D$49,Data!$A$2:$A$49,$A44,Data!$B$2:$B$49,"1"),0)</f>
        <v>0</v>
      </c>
      <c r="E44" s="3">
        <f>IFERROR(ABS(SUMIFS(Data!E$2:E$49,Data!$A$2:$A$49,$A44,Data!$B$2:$B$49,"1")-SUMIFS(Data!E$2:E$49,Data!$A$2:$A$49,$A44,Data!$B$2:$B$49,"2"))/SUMIFS(Data!E$2:E$49,Data!$A$2:$A$49,$A44,Data!$B$2:$B$49,"1"),0)</f>
        <v>0</v>
      </c>
      <c r="F44" s="3">
        <f>IFERROR(ABS(SUMIFS(Data!F$2:F$49,Data!$A$2:$A$49,$A44,Data!$B$2:$B$49,"1")-SUMIFS(Data!F$2:F$49,Data!$A$2:$A$49,$A44,Data!$B$2:$B$49,"2"))/SUMIFS(Data!F$2:F$49,Data!$A$2:$A$49,$A44,Data!$B$2:$B$49,"1"),0)</f>
        <v>0</v>
      </c>
      <c r="G44" s="3">
        <f>IFERROR(ABS(SUMIFS(Data!G$2:G$49,Data!$A$2:$A$49,$A44,Data!$B$2:$B$49,"1")-SUMIFS(Data!G$2:G$49,Data!$A$2:$A$49,$A44,Data!$B$2:$B$49,"2"))/SUMIFS(Data!G$2:G$49,Data!$A$2:$A$49,$A44,Data!$B$2:$B$49,"1"),0)</f>
        <v>0</v>
      </c>
      <c r="H44" s="3">
        <f>IFERROR(ABS(SUMIFS(Data!H$2:H$49,Data!$A$2:$A$49,$A44,Data!$B$2:$B$49,"1")-SUMIFS(Data!H$2:H$49,Data!$A$2:$A$49,$A44,Data!$B$2:$B$49,"2"))/SUMIFS(Data!H$2:H$49,Data!$A$2:$A$49,$A44,Data!$B$2:$B$49,"1"),0)</f>
        <v>0</v>
      </c>
      <c r="I44" s="3">
        <f>IFERROR(ABS(SUMIFS(Data!I$2:I$49,Data!$A$2:$A$49,$A44,Data!$B$2:$B$49,"1")-SUMIFS(Data!I$2:I$49,Data!$A$2:$A$49,$A44,Data!$B$2:$B$49,"2"))/SUMIFS(Data!I$2:I$49,Data!$A$2:$A$49,$A44,Data!$B$2:$B$49,"1"),0)</f>
        <v>0</v>
      </c>
      <c r="J44" s="3">
        <f>IFERROR(ABS(SUMIFS(Data!J$2:J$49,Data!$A$2:$A$49,$A44,Data!$B$2:$B$49,"1")-SUMIFS(Data!J$2:J$49,Data!$A$2:$A$49,$A44,Data!$B$2:$B$49,"2"))/SUMIFS(Data!J$2:J$49,Data!$A$2:$A$49,$A44,Data!$B$2:$B$49,"1"),0)</f>
        <v>0</v>
      </c>
      <c r="K44" s="3">
        <f>IFERROR(ABS(SUMIFS(Data!K$2:K$49,Data!$A$2:$A$49,$A44,Data!$B$2:$B$49,"1")-SUMIFS(Data!K$2:K$49,Data!$A$2:$A$49,$A44,Data!$B$2:$B$49,"2"))/SUMIFS(Data!K$2:K$49,Data!$A$2:$A$49,$A44,Data!$B$2:$B$49,"1"),0)</f>
        <v>0</v>
      </c>
      <c r="L44" s="3">
        <f>IFERROR(ABS(SUMIFS(Data!L$2:L$49,Data!$A$2:$A$49,$A44,Data!$B$2:$B$49,"1")-SUMIFS(Data!L$2:L$49,Data!$A$2:$A$49,$A44,Data!$B$2:$B$49,"2"))/SUMIFS(Data!L$2:L$49,Data!$A$2:$A$49,$A44,Data!$B$2:$B$49,"1"),0)</f>
        <v>0</v>
      </c>
      <c r="M44" s="3">
        <f>IFERROR(ABS(SUMIFS(Data!M$2:M$49,Data!$A$2:$A$49,$A44,Data!$B$2:$B$49,"1")-SUMIFS(Data!M$2:M$49,Data!$A$2:$A$49,$A44,Data!$B$2:$B$49,"2"))/SUMIFS(Data!M$2:M$49,Data!$A$2:$A$49,$A44,Data!$B$2:$B$49,"1"),0)</f>
        <v>0</v>
      </c>
      <c r="N44" s="3">
        <f>IFERROR(ABS(SUMIFS(Data!N$2:N$49,Data!$A$2:$A$49,$A44,Data!$B$2:$B$49,"1")-SUMIFS(Data!N$2:N$49,Data!$A$2:$A$49,$A44,Data!$B$2:$B$49,"2"))/SUMIFS(Data!N$2:N$49,Data!$A$2:$A$49,$A44,Data!$B$2:$B$49,"1"),0)</f>
        <v>0</v>
      </c>
      <c r="O44" s="3">
        <f>IFERROR(ABS(SUMIFS(Data!O$2:O$49,Data!$A$2:$A$49,$A44,Data!$B$2:$B$49,"1")-SUMIFS(Data!O$2:O$49,Data!$A$2:$A$49,$A44,Data!$B$2:$B$49,"2"))/SUMIFS(Data!O$2:O$49,Data!$A$2:$A$49,$A44,Data!$B$2:$B$49,"1"),0)</f>
        <v>0</v>
      </c>
      <c r="P44" s="3">
        <f>IFERROR(ABS(SUMIFS(Data!P$2:P$49,Data!$A$2:$A$49,$A44,Data!$B$2:$B$49,"1")-SUMIFS(Data!P$2:P$49,Data!$A$2:$A$49,$A44,Data!$B$2:$B$49,"2"))/SUMIFS(Data!P$2:P$49,Data!$A$2:$A$49,$A44,Data!$B$2:$B$49,"1"),0)</f>
        <v>0</v>
      </c>
      <c r="Q44" s="3">
        <f>IFERROR(ABS(SUMIFS(Data!Q$2:Q$49,Data!$A$2:$A$49,$A44,Data!$B$2:$B$49,"1")-SUMIFS(Data!Q$2:Q$49,Data!$A$2:$A$49,$A44,Data!$B$2:$B$49,"2"))/SUMIFS(Data!Q$2:Q$49,Data!$A$2:$A$49,$A44,Data!$B$2:$B$49,"1"),0)</f>
        <v>0</v>
      </c>
      <c r="R44" s="3">
        <f>IFERROR(ABS(SUMIFS(Data!R$2:R$49,Data!$A$2:$A$49,$A44,Data!$B$2:$B$49,"1")-SUMIFS(Data!R$2:R$49,Data!$A$2:$A$49,$A44,Data!$B$2:$B$49,"2"))/SUMIFS(Data!R$2:R$49,Data!$A$2:$A$49,$A44,Data!$B$2:$B$49,"1"),0)</f>
        <v>0</v>
      </c>
      <c r="S44" s="3">
        <f>IFERROR(ABS(SUMIFS(Data!S$2:S$49,Data!$A$2:$A$49,$A44,Data!$B$2:$B$49,"1")-SUMIFS(Data!S$2:S$49,Data!$A$2:$A$49,$A44,Data!$B$2:$B$49,"2"))/SUMIFS(Data!S$2:S$49,Data!$A$2:$A$49,$A44,Data!$B$2:$B$49,"1"),0)</f>
        <v>0</v>
      </c>
      <c r="T44" s="3">
        <f>IFERROR(ABS(SUMIFS(Data!T$2:T$49,Data!$A$2:$A$49,$A44,Data!$B$2:$B$49,"1")-SUMIFS(Data!T$2:T$49,Data!$A$2:$A$49,$A44,Data!$B$2:$B$49,"2"))/SUMIFS(Data!T$2:T$49,Data!$A$2:$A$49,$A44,Data!$B$2:$B$49,"1"),0)</f>
        <v>0</v>
      </c>
      <c r="U44" s="3">
        <f>IFERROR(ABS(SUMIFS(Data!U$2:U$49,Data!$A$2:$A$49,$A44,Data!$B$2:$B$49,"1")-SUMIFS(Data!U$2:U$49,Data!$A$2:$A$49,$A44,Data!$B$2:$B$49,"2"))/SUMIFS(Data!U$2:U$49,Data!$A$2:$A$49,$A44,Data!$B$2:$B$49,"1"),0)</f>
        <v>0</v>
      </c>
      <c r="V44" s="3">
        <f>IFERROR(ABS(SUMIFS(Data!V$2:V$49,Data!$A$2:$A$49,$A44,Data!$B$2:$B$49,"1")-SUMIFS(Data!V$2:V$49,Data!$A$2:$A$49,$A44,Data!$B$2:$B$49,"2"))/SUMIFS(Data!V$2:V$49,Data!$A$2:$A$49,$A44,Data!$B$2:$B$49,"1"),0)</f>
        <v>0</v>
      </c>
      <c r="W44" s="3">
        <f>IFERROR(ABS(SUMIFS(Data!W$2:W$49,Data!$A$2:$A$49,$A44,Data!$B$2:$B$49,"1")-SUMIFS(Data!W$2:W$49,Data!$A$2:$A$49,$A44,Data!$B$2:$B$49,"2"))/SUMIFS(Data!W$2:W$49,Data!$A$2:$A$49,$A44,Data!$B$2:$B$49,"1"),0)</f>
        <v>0</v>
      </c>
      <c r="X44" s="3">
        <f>IFERROR(ABS(SUMIFS(Data!X$2:X$49,Data!$A$2:$A$49,$A44,Data!$B$2:$B$49,"1")-SUMIFS(Data!X$2:X$49,Data!$A$2:$A$49,$A44,Data!$B$2:$B$49,"2"))/SUMIFS(Data!X$2:X$49,Data!$A$2:$A$49,$A44,Data!$B$2:$B$49,"1"),0)</f>
        <v>0</v>
      </c>
      <c r="Y44" s="3">
        <f>IFERROR(ABS(SUMIFS(Data!Y$2:Y$49,Data!$A$2:$A$49,$A44,Data!$B$2:$B$49,"1")-SUMIFS(Data!Y$2:Y$49,Data!$A$2:$A$49,$A44,Data!$B$2:$B$49,"2"))/SUMIFS(Data!Y$2:Y$49,Data!$A$2:$A$49,$A44,Data!$B$2:$B$49,"1"),0)</f>
        <v>0</v>
      </c>
      <c r="Z44" s="3">
        <f>IFERROR(ABS(SUMIFS(Data!Z$2:Z$49,Data!$A$2:$A$49,$A44,Data!$B$2:$B$49,"1")-SUMIFS(Data!Z$2:Z$49,Data!$A$2:$A$49,$A44,Data!$B$2:$B$49,"2"))/SUMIFS(Data!Z$2:Z$49,Data!$A$2:$A$49,$A44,Data!$B$2:$B$49,"1"),0)</f>
        <v>0</v>
      </c>
      <c r="AA44" s="3">
        <f>IFERROR(ABS(SUMIFS(Data!AA$2:AA$49,Data!$A$2:$A$49,$A44,Data!$B$2:$B$49,"1")-SUMIFS(Data!AA$2:AA$49,Data!$A$2:$A$49,$A44,Data!$B$2:$B$49,"2"))/SUMIFS(Data!AA$2:AA$49,Data!$A$2:$A$49,$A44,Data!$B$2:$B$49,"1"),0)</f>
        <v>0</v>
      </c>
      <c r="AB44" s="3">
        <f>IFERROR(ABS(SUMIFS(Data!AB$2:AB$49,Data!$A$2:$A$49,$A44,Data!$B$2:$B$49,"1")-SUMIFS(Data!AB$2:AB$49,Data!$A$2:$A$49,$A44,Data!$B$2:$B$49,"2"))/SUMIFS(Data!AB$2:AB$49,Data!$A$2:$A$49,$A44,Data!$B$2:$B$49,"1"),0)</f>
        <v>0</v>
      </c>
      <c r="AC44" s="3">
        <f>IFERROR(ABS(SUMIFS(Data!AC$2:AC$49,Data!$A$2:$A$49,$A44,Data!$B$2:$B$49,"1")-SUMIFS(Data!AC$2:AC$49,Data!$A$2:$A$49,$A44,Data!$B$2:$B$49,"2"))/SUMIFS(Data!AC$2:AC$49,Data!$A$2:$A$49,$A44,Data!$B$2:$B$49,"1"),0)</f>
        <v>0</v>
      </c>
      <c r="AD44" s="3">
        <f>IFERROR(ABS(SUMIFS(Data!AD$2:AD$49,Data!$A$2:$A$49,$A44,Data!$B$2:$B$49,"1")-SUMIFS(Data!AD$2:AD$49,Data!$A$2:$A$49,$A44,Data!$B$2:$B$49,"2"))/SUMIFS(Data!AD$2:AD$49,Data!$A$2:$A$49,$A44,Data!$B$2:$B$49,"1"),0)</f>
        <v>0</v>
      </c>
      <c r="AE44" s="3">
        <f>IFERROR(ABS(SUMIFS(Data!AE$2:AE$49,Data!$A$2:$A$49,$A44,Data!$B$2:$B$49,"1")-SUMIFS(Data!AE$2:AE$49,Data!$A$2:$A$49,$A44,Data!$B$2:$B$49,"2"))/SUMIFS(Data!AE$2:AE$49,Data!$A$2:$A$49,$A44,Data!$B$2:$B$49,"1"),0)</f>
        <v>0</v>
      </c>
      <c r="AF44" s="3">
        <f>IFERROR(ABS(SUMIFS(Data!AF$2:AF$49,Data!$A$2:$A$49,$A44,Data!$B$2:$B$49,"1")-SUMIFS(Data!AF$2:AF$49,Data!$A$2:$A$49,$A44,Data!$B$2:$B$49,"2"))/SUMIFS(Data!AF$2:AF$49,Data!$A$2:$A$49,$A44,Data!$B$2:$B$49,"1"),0)</f>
        <v>0</v>
      </c>
      <c r="AG44" s="3">
        <f>IFERROR(ABS(SUMIFS(Data!AG$2:AG$49,Data!$A$2:$A$49,$A44,Data!$B$2:$B$49,"1")-SUMIFS(Data!AG$2:AG$49,Data!$A$2:$A$49,$A44,Data!$B$2:$B$49,"2"))/SUMIFS(Data!AG$2:AG$49,Data!$A$2:$A$49,$A44,Data!$B$2:$B$49,"1"),0)</f>
        <v>0</v>
      </c>
      <c r="AH44" s="3">
        <f>IFERROR(ABS(SUMIFS(Data!AH$2:AH$49,Data!$A$2:$A$49,$A44,Data!$B$2:$B$49,"1")-SUMIFS(Data!AH$2:AH$49,Data!$A$2:$A$49,$A44,Data!$B$2:$B$49,"2"))/SUMIFS(Data!AH$2:AH$49,Data!$A$2:$A$49,$A44,Data!$B$2:$B$49,"1"),0)</f>
        <v>0</v>
      </c>
      <c r="AI44" s="3">
        <f>IFERROR(ABS(SUMIFS(Data!AI$2:AI$49,Data!$A$2:$A$49,$A44,Data!$B$2:$B$49,"1")-SUMIFS(Data!AI$2:AI$49,Data!$A$2:$A$49,$A44,Data!$B$2:$B$49,"2"))/SUMIFS(Data!AI$2:AI$49,Data!$A$2:$A$49,$A44,Data!$B$2:$B$49,"1"),0)</f>
        <v>0</v>
      </c>
      <c r="AJ44" s="3">
        <f>IFERROR(ABS(SUMIFS(Data!AJ$2:AJ$49,Data!$A$2:$A$49,$A44,Data!$B$2:$B$49,"1")-SUMIFS(Data!AJ$2:AJ$49,Data!$A$2:$A$49,$A44,Data!$B$2:$B$49,"2"))/SUMIFS(Data!AJ$2:AJ$49,Data!$A$2:$A$49,$A44,Data!$B$2:$B$49,"1"),0)</f>
        <v>0</v>
      </c>
      <c r="AK44" s="3">
        <f>IFERROR(ABS(SUMIFS(Data!AK$2:AK$49,Data!$A$2:$A$49,$A44,Data!$B$2:$B$49,"1")-SUMIFS(Data!AK$2:AK$49,Data!$A$2:$A$49,$A44,Data!$B$2:$B$49,"2"))/SUMIFS(Data!AK$2:AK$49,Data!$A$2:$A$49,$A44,Data!$B$2:$B$49,"1"),0)</f>
        <v>0</v>
      </c>
      <c r="AL44" s="3">
        <f>IFERROR(ABS(SUMIFS(Data!AL$2:AL$49,Data!$A$2:$A$49,$A44,Data!$B$2:$B$49,"1")-SUMIFS(Data!AL$2:AL$49,Data!$A$2:$A$49,$A44,Data!$B$2:$B$49,"2"))/SUMIFS(Data!AL$2:AL$49,Data!$A$2:$A$49,$A44,Data!$B$2:$B$49,"1"),0)</f>
        <v>0</v>
      </c>
      <c r="AM44" s="3">
        <f>IFERROR(ABS(SUMIFS(Data!AM$2:AM$49,Data!$A$2:$A$49,$A44,Data!$B$2:$B$49,"1")-SUMIFS(Data!AM$2:AM$49,Data!$A$2:$A$49,$A44,Data!$B$2:$B$49,"2"))/SUMIFS(Data!AM$2:AM$49,Data!$A$2:$A$49,$A44,Data!$B$2:$B$49,"1"),0)</f>
        <v>0</v>
      </c>
      <c r="AN44" s="3">
        <f>IFERROR(ABS(SUMIFS(Data!AN$2:AN$49,Data!$A$2:$A$49,$A44,Data!$B$2:$B$49,"1")-SUMIFS(Data!AN$2:AN$49,Data!$A$2:$A$49,$A44,Data!$B$2:$B$49,"2"))/SUMIFS(Data!AN$2:AN$49,Data!$A$2:$A$49,$A44,Data!$B$2:$B$49,"1"),0)</f>
        <v>0</v>
      </c>
      <c r="AO44" s="3">
        <f>IFERROR(ABS(SUMIFS(Data!AO$2:AO$49,Data!$A$2:$A$49,$A44,Data!$B$2:$B$49,"1")-SUMIFS(Data!AO$2:AO$49,Data!$A$2:$A$49,$A44,Data!$B$2:$B$49,"2"))/SUMIFS(Data!AO$2:AO$49,Data!$A$2:$A$49,$A44,Data!$B$2:$B$49,"1"),0)</f>
        <v>0</v>
      </c>
      <c r="AP44" s="3">
        <f>IFERROR(ABS(SUMIFS(Data!AP$2:AP$49,Data!$A$2:$A$49,$A44,Data!$B$2:$B$49,"1")-SUMIFS(Data!AP$2:AP$49,Data!$A$2:$A$49,$A44,Data!$B$2:$B$49,"2"))/SUMIFS(Data!AP$2:AP$49,Data!$A$2:$A$49,$A44,Data!$B$2:$B$49,"1"),0)</f>
        <v>0</v>
      </c>
      <c r="AQ44" s="3">
        <f>IFERROR(ABS(SUMIFS(Data!AQ$2:AQ$49,Data!$A$2:$A$49,$A44,Data!$B$2:$B$49,"1")-SUMIFS(Data!AQ$2:AQ$49,Data!$A$2:$A$49,$A44,Data!$B$2:$B$49,"2"))/SUMIFS(Data!AQ$2:AQ$49,Data!$A$2:$A$49,$A44,Data!$B$2:$B$49,"1"),0)</f>
        <v>0</v>
      </c>
      <c r="AR44" s="3">
        <f>IFERROR(ABS(SUMIFS(Data!AR$2:AR$49,Data!$A$2:$A$49,$A44,Data!$B$2:$B$49,"1")-SUMIFS(Data!AR$2:AR$49,Data!$A$2:$A$49,$A44,Data!$B$2:$B$49,"2"))/SUMIFS(Data!AR$2:AR$49,Data!$A$2:$A$49,$A44,Data!$B$2:$B$49,"1"),0)</f>
        <v>0</v>
      </c>
      <c r="AS44" s="3">
        <f>IFERROR(ABS(SUMIFS(Data!AS$2:AS$49,Data!$A$2:$A$49,$A44,Data!$B$2:$B$49,"1")-SUMIFS(Data!AS$2:AS$49,Data!$A$2:$A$49,$A44,Data!$B$2:$B$49,"2"))/SUMIFS(Data!AS$2:AS$49,Data!$A$2:$A$49,$A44,Data!$B$2:$B$49,"1"),0)</f>
        <v>0</v>
      </c>
      <c r="AT44" s="3">
        <f>IFERROR(ABS(SUMIFS(Data!AT$2:AT$49,Data!$A$2:$A$49,$A44,Data!$B$2:$B$49,"1")-SUMIFS(Data!AT$2:AT$49,Data!$A$2:$A$49,$A44,Data!$B$2:$B$49,"2"))/SUMIFS(Data!AT$2:AT$49,Data!$A$2:$A$49,$A44,Data!$B$2:$B$49,"1"),0)</f>
        <v>0</v>
      </c>
      <c r="AU44" s="3">
        <f>IFERROR(ABS(SUMIFS(Data!AU$2:AU$49,Data!$A$2:$A$49,$A44,Data!$B$2:$B$49,"1")-SUMIFS(Data!AU$2:AU$49,Data!$A$2:$A$49,$A44,Data!$B$2:$B$49,"2"))/SUMIFS(Data!AU$2:AU$49,Data!$A$2:$A$49,$A44,Data!$B$2:$B$49,"1"),0)</f>
        <v>0</v>
      </c>
      <c r="AV44" s="3">
        <f>IFERROR(ABS(SUMIFS(Data!AV$2:AV$49,Data!$A$2:$A$49,$A44,Data!$B$2:$B$49,"1")-SUMIFS(Data!AV$2:AV$49,Data!$A$2:$A$49,$A44,Data!$B$2:$B$49,"2"))/SUMIFS(Data!AV$2:AV$49,Data!$A$2:$A$49,$A44,Data!$B$2:$B$49,"1"),0)</f>
        <v>0</v>
      </c>
      <c r="AW44" s="3">
        <f>IFERROR(ABS(SUMIFS(Data!AW$2:AW$49,Data!$A$2:$A$49,$A44,Data!$B$2:$B$49,"1")-SUMIFS(Data!AW$2:AW$49,Data!$A$2:$A$49,$A44,Data!$B$2:$B$49,"2"))/SUMIFS(Data!AW$2:AW$49,Data!$A$2:$A$49,$A44,Data!$B$2:$B$49,"1"),0)</f>
        <v>0</v>
      </c>
      <c r="AX44" s="3">
        <f>IFERROR(ABS(SUMIFS(Data!AX$2:AX$49,Data!$A$2:$A$49,$A44,Data!$B$2:$B$49,"1")-SUMIFS(Data!AX$2:AX$49,Data!$A$2:$A$49,$A44,Data!$B$2:$B$49,"2"))/SUMIFS(Data!AX$2:AX$49,Data!$A$2:$A$49,$A44,Data!$B$2:$B$49,"1"),0)</f>
        <v>0</v>
      </c>
      <c r="AY44" s="3">
        <f>IFERROR(ABS(SUMIFS(Data!AY$2:AY$49,Data!$A$2:$A$49,$A44,Data!$B$2:$B$49,"1")-SUMIFS(Data!AY$2:AY$49,Data!$A$2:$A$49,$A44,Data!$B$2:$B$49,"2"))/SUMIFS(Data!AY$2:AY$49,Data!$A$2:$A$49,$A44,Data!$B$2:$B$49,"1"),0)</f>
        <v>0</v>
      </c>
      <c r="AZ44" s="3">
        <f>IFERROR(ABS(SUMIFS(Data!AZ$2:AZ$49,Data!$A$2:$A$49,$A44,Data!$B$2:$B$49,"1")-SUMIFS(Data!AZ$2:AZ$49,Data!$A$2:$A$49,$A44,Data!$B$2:$B$49,"2"))/SUMIFS(Data!AZ$2:AZ$49,Data!$A$2:$A$49,$A44,Data!$B$2:$B$49,"1"),0)</f>
        <v>0</v>
      </c>
      <c r="BA44" s="3">
        <f>IFERROR(ABS(SUMIFS(Data!BA$2:BA$49,Data!$A$2:$A$49,$A44,Data!$B$2:$B$49,"1")-SUMIFS(Data!BA$2:BA$49,Data!$A$2:$A$49,$A44,Data!$B$2:$B$49,"2"))/SUMIFS(Data!BA$2:BA$49,Data!$A$2:$A$49,$A44,Data!$B$2:$B$49,"1"),0)</f>
        <v>0</v>
      </c>
      <c r="BB44" s="3">
        <f>IFERROR(ABS(SUMIFS(Data!BB$2:BB$49,Data!$A$2:$A$49,$A44,Data!$B$2:$B$49,"1")-SUMIFS(Data!BB$2:BB$49,Data!$A$2:$A$49,$A44,Data!$B$2:$B$49,"2"))/SUMIFS(Data!BB$2:BB$49,Data!$A$2:$A$49,$A44,Data!$B$2:$B$49,"1"),0)</f>
        <v>0</v>
      </c>
      <c r="BC44" s="3">
        <f>IFERROR(ABS(SUMIFS(Data!BC$2:BC$49,Data!$A$2:$A$49,$A44,Data!$B$2:$B$49,"1")-SUMIFS(Data!BC$2:BC$49,Data!$A$2:$A$49,$A44,Data!$B$2:$B$49,"2"))/SUMIFS(Data!BC$2:BC$49,Data!$A$2:$A$49,$A44,Data!$B$2:$B$49,"1"),0)</f>
        <v>0</v>
      </c>
      <c r="BD44" s="3">
        <f>IFERROR(ABS(SUMIFS(Data!BD$2:BD$49,Data!$A$2:$A$49,$A44,Data!$B$2:$B$49,"1")-SUMIFS(Data!BD$2:BD$49,Data!$A$2:$A$49,$A44,Data!$B$2:$B$49,"2"))/SUMIFS(Data!BD$2:BD$49,Data!$A$2:$A$49,$A44,Data!$B$2:$B$49,"1"),0)</f>
        <v>0</v>
      </c>
      <c r="BE44" s="3">
        <f>IFERROR(ABS(SUMIFS(Data!BE$2:BE$49,Data!$A$2:$A$49,$A44,Data!$B$2:$B$49,"1")-SUMIFS(Data!BE$2:BE$49,Data!$A$2:$A$49,$A44,Data!$B$2:$B$49,"2"))/SUMIFS(Data!BE$2:BE$49,Data!$A$2:$A$49,$A44,Data!$B$2:$B$49,"1"),0)</f>
        <v>0</v>
      </c>
      <c r="BF44" s="3">
        <f>IFERROR(ABS(SUMIFS(Data!BF$2:BF$49,Data!$A$2:$A$49,$A44,Data!$B$2:$B$49,"1")-SUMIFS(Data!BF$2:BF$49,Data!$A$2:$A$49,$A44,Data!$B$2:$B$49,"2"))/SUMIFS(Data!BF$2:BF$49,Data!$A$2:$A$49,$A44,Data!$B$2:$B$49,"1"),0)</f>
        <v>0</v>
      </c>
      <c r="BG44" s="3">
        <f>IFERROR(ABS(SUMIFS(Data!BG$2:BG$49,Data!$A$2:$A$49,$A44,Data!$B$2:$B$49,"1")-SUMIFS(Data!BG$2:BG$49,Data!$A$2:$A$49,$A44,Data!$B$2:$B$49,"2"))/SUMIFS(Data!BG$2:BG$49,Data!$A$2:$A$49,$A44,Data!$B$2:$B$49,"1"),0)</f>
        <v>0</v>
      </c>
      <c r="BH44" s="3">
        <f>IFERROR(ABS(SUMIFS(Data!BH$2:BH$49,Data!$A$2:$A$49,$A44,Data!$B$2:$B$49,"1")-SUMIFS(Data!BH$2:BH$49,Data!$A$2:$A$49,$A44,Data!$B$2:$B$49,"2"))/SUMIFS(Data!BH$2:BH$49,Data!$A$2:$A$49,$A44,Data!$B$2:$B$49,"1"),0)</f>
        <v>0</v>
      </c>
      <c r="BI44" s="3">
        <f>IFERROR(ABS(SUMIFS(Data!BI$2:BI$49,Data!$A$2:$A$49,$A44,Data!$B$2:$B$49,"1")-SUMIFS(Data!BI$2:BI$49,Data!$A$2:$A$49,$A44,Data!$B$2:$B$49,"2"))/SUMIFS(Data!BI$2:BI$49,Data!$A$2:$A$49,$A44,Data!$B$2:$B$49,"1"),0)</f>
        <v>0</v>
      </c>
      <c r="BJ44" s="3">
        <f>IFERROR(ABS(SUMIFS(Data!BJ$2:BJ$49,Data!$A$2:$A$49,$A44,Data!$B$2:$B$49,"1")-SUMIFS(Data!BJ$2:BJ$49,Data!$A$2:$A$49,$A44,Data!$B$2:$B$49,"2"))/SUMIFS(Data!BJ$2:BJ$49,Data!$A$2:$A$49,$A44,Data!$B$2:$B$49,"1"),0)</f>
        <v>0</v>
      </c>
      <c r="BK44" s="3">
        <f>IFERROR(ABS(SUMIFS(Data!BK$2:BK$49,Data!$A$2:$A$49,$A44,Data!$B$2:$B$49,"1")-SUMIFS(Data!BK$2:BK$49,Data!$A$2:$A$49,$A44,Data!$B$2:$B$49,"2"))/SUMIFS(Data!BK$2:BK$49,Data!$A$2:$A$49,$A44,Data!$B$2:$B$49,"1"),0)</f>
        <v>0</v>
      </c>
      <c r="BL44" s="3">
        <f>IFERROR(ABS(SUMIFS(Data!BL$2:BL$49,Data!$A$2:$A$49,$A44,Data!$B$2:$B$49,"1")-SUMIFS(Data!BL$2:BL$49,Data!$A$2:$A$49,$A44,Data!$B$2:$B$49,"2"))/SUMIFS(Data!BL$2:BL$49,Data!$A$2:$A$49,$A44,Data!$B$2:$B$49,"1"),0)</f>
        <v>0</v>
      </c>
      <c r="BM44" s="3">
        <f>IFERROR(ABS(SUMIFS(Data!BM$2:BM$49,Data!$A$2:$A$49,$A44,Data!$B$2:$B$49,"1")-SUMIFS(Data!BM$2:BM$49,Data!$A$2:$A$49,$A44,Data!$B$2:$B$49,"2"))/SUMIFS(Data!BM$2:BM$49,Data!$A$2:$A$49,$A44,Data!$B$2:$B$49,"1"),0)</f>
        <v>0</v>
      </c>
      <c r="BN44" s="3">
        <f>IFERROR(ABS(SUMIFS(Data!BN$2:BN$49,Data!$A$2:$A$49,$A44,Data!$B$2:$B$49,"1")-SUMIFS(Data!BN$2:BN$49,Data!$A$2:$A$49,$A44,Data!$B$2:$B$49,"2"))/SUMIFS(Data!BN$2:BN$49,Data!$A$2:$A$49,$A44,Data!$B$2:$B$49,"1"),0)</f>
        <v>0</v>
      </c>
      <c r="BO44" s="3">
        <f>IFERROR(ABS(SUMIFS(Data!BO$2:BO$49,Data!$A$2:$A$49,$A44,Data!$B$2:$B$49,"1")-SUMIFS(Data!BO$2:BO$49,Data!$A$2:$A$49,$A44,Data!$B$2:$B$49,"2"))/SUMIFS(Data!BO$2:BO$49,Data!$A$2:$A$49,$A44,Data!$B$2:$B$49,"1"),0)</f>
        <v>0</v>
      </c>
      <c r="BP44" s="3">
        <f>IFERROR(ABS(SUMIFS(Data!BP$2:BP$49,Data!$A$2:$A$49,$A44,Data!$B$2:$B$49,"1")-SUMIFS(Data!BP$2:BP$49,Data!$A$2:$A$49,$A44,Data!$B$2:$B$49,"2"))/SUMIFS(Data!BP$2:BP$49,Data!$A$2:$A$49,$A44,Data!$B$2:$B$49,"1"),0)</f>
        <v>0</v>
      </c>
      <c r="BQ44" s="3">
        <f>IFERROR(ABS(SUMIFS(Data!BQ$2:BQ$49,Data!$A$2:$A$49,$A44,Data!$B$2:$B$49,"1")-SUMIFS(Data!BQ$2:BQ$49,Data!$A$2:$A$49,$A44,Data!$B$2:$B$49,"2"))/SUMIFS(Data!BQ$2:BQ$49,Data!$A$2:$A$49,$A44,Data!$B$2:$B$49,"1"),0)</f>
        <v>0</v>
      </c>
      <c r="BR44" s="3">
        <f>IFERROR(ABS(SUMIFS(Data!BR$2:BR$49,Data!$A$2:$A$49,$A44,Data!$B$2:$B$49,"1")-SUMIFS(Data!BR$2:BR$49,Data!$A$2:$A$49,$A44,Data!$B$2:$B$49,"2"))/SUMIFS(Data!BR$2:BR$49,Data!$A$2:$A$49,$A44,Data!$B$2:$B$49,"1"),0)</f>
        <v>0</v>
      </c>
      <c r="BS44" s="3">
        <f>IFERROR(ABS(SUMIFS(Data!BS$2:BS$49,Data!$A$2:$A$49,$A44,Data!$B$2:$B$49,"1")-SUMIFS(Data!BS$2:BS$49,Data!$A$2:$A$49,$A44,Data!$B$2:$B$49,"2"))/SUMIFS(Data!BS$2:BS$49,Data!$A$2:$A$49,$A44,Data!$B$2:$B$49,"1"),0)</f>
        <v>0</v>
      </c>
      <c r="BT44" s="3">
        <f>IFERROR(ABS(SUMIFS(Data!BT$2:BT$49,Data!$A$2:$A$49,$A44,Data!$B$2:$B$49,"1")-SUMIFS(Data!BT$2:BT$49,Data!$A$2:$A$49,$A44,Data!$B$2:$B$49,"2"))/SUMIFS(Data!BT$2:BT$49,Data!$A$2:$A$49,$A44,Data!$B$2:$B$49,"1"),0)</f>
        <v>0</v>
      </c>
      <c r="BU44" s="3">
        <f>IFERROR(ABS(SUMIFS(Data!BU$2:BU$49,Data!$A$2:$A$49,$A44,Data!$B$2:$B$49,"1")-SUMIFS(Data!BU$2:BU$49,Data!$A$2:$A$49,$A44,Data!$B$2:$B$49,"2"))/SUMIFS(Data!BU$2:BU$49,Data!$A$2:$A$49,$A44,Data!$B$2:$B$49,"1"),0)</f>
        <v>0</v>
      </c>
      <c r="BV44" s="3">
        <f>IFERROR(ABS(SUMIFS(Data!BV$2:BV$49,Data!$A$2:$A$49,$A44,Data!$B$2:$B$49,"1")-SUMIFS(Data!BV$2:BV$49,Data!$A$2:$A$49,$A44,Data!$B$2:$B$49,"2"))/SUMIFS(Data!BV$2:BV$49,Data!$A$2:$A$49,$A44,Data!$B$2:$B$49,"1"),0)</f>
        <v>0</v>
      </c>
      <c r="BW44" s="3">
        <f>IFERROR(ABS(SUMIFS(Data!BW$2:BW$49,Data!$A$2:$A$49,$A44,Data!$B$2:$B$49,"1")-SUMIFS(Data!BW$2:BW$49,Data!$A$2:$A$49,$A44,Data!$B$2:$B$49,"2"))/SUMIFS(Data!BW$2:BW$49,Data!$A$2:$A$49,$A44,Data!$B$2:$B$49,"1"),0)</f>
        <v>0</v>
      </c>
      <c r="BX44" s="3">
        <f>IFERROR(ABS(SUMIFS(Data!BX$2:BX$49,Data!$A$2:$A$49,$A44,Data!$B$2:$B$49,"1")-SUMIFS(Data!BX$2:BX$49,Data!$A$2:$A$49,$A44,Data!$B$2:$B$49,"2"))/SUMIFS(Data!BX$2:BX$49,Data!$A$2:$A$49,$A44,Data!$B$2:$B$49,"1"),0)</f>
        <v>0</v>
      </c>
      <c r="BY44" s="3">
        <f>IFERROR(ABS(SUMIFS(Data!BY$2:BY$49,Data!$A$2:$A$49,$A44,Data!$B$2:$B$49,"1")-SUMIFS(Data!BY$2:BY$49,Data!$A$2:$A$49,$A44,Data!$B$2:$B$49,"2"))/SUMIFS(Data!BY$2:BY$49,Data!$A$2:$A$49,$A44,Data!$B$2:$B$49,"1"),0)</f>
        <v>0</v>
      </c>
      <c r="BZ44" s="3">
        <f>IFERROR(ABS(SUMIFS(Data!BZ$2:BZ$49,Data!$A$2:$A$49,$A44,Data!$B$2:$B$49,"1")-SUMIFS(Data!BZ$2:BZ$49,Data!$A$2:$A$49,$A44,Data!$B$2:$B$49,"2"))/SUMIFS(Data!BZ$2:BZ$49,Data!$A$2:$A$49,$A44,Data!$B$2:$B$49,"1"),0)</f>
        <v>0</v>
      </c>
      <c r="CA44" s="3">
        <f>IFERROR(ABS(SUMIFS(Data!CA$2:CA$49,Data!$A$2:$A$49,$A44,Data!$B$2:$B$49,"1")-SUMIFS(Data!CA$2:CA$49,Data!$A$2:$A$49,$A44,Data!$B$2:$B$49,"2"))/SUMIFS(Data!CA$2:CA$49,Data!$A$2:$A$49,$A44,Data!$B$2:$B$49,"1"),0)</f>
        <v>0</v>
      </c>
      <c r="CB44" s="3">
        <f>IFERROR(ABS(SUMIFS(Data!CB$2:CB$49,Data!$A$2:$A$49,$A44,Data!$B$2:$B$49,"1")-SUMIFS(Data!CB$2:CB$49,Data!$A$2:$A$49,$A44,Data!$B$2:$B$49,"2"))/SUMIFS(Data!CB$2:CB$49,Data!$A$2:$A$49,$A44,Data!$B$2:$B$49,"1"),0)</f>
        <v>0</v>
      </c>
      <c r="CC44" s="3">
        <f>IFERROR(ABS(SUMIFS(Data!CC$2:CC$49,Data!$A$2:$A$49,$A44,Data!$B$2:$B$49,"1")-SUMIFS(Data!CC$2:CC$49,Data!$A$2:$A$49,$A44,Data!$B$2:$B$49,"2"))/SUMIFS(Data!CC$2:CC$49,Data!$A$2:$A$49,$A44,Data!$B$2:$B$49,"1"),0)</f>
        <v>0</v>
      </c>
      <c r="CD44" s="3">
        <f>IFERROR(ABS(SUMIFS(Data!CD$2:CD$49,Data!$A$2:$A$49,$A44,Data!$B$2:$B$49,"1")-SUMIFS(Data!CD$2:CD$49,Data!$A$2:$A$49,$A44,Data!$B$2:$B$49,"2"))/SUMIFS(Data!CD$2:CD$49,Data!$A$2:$A$49,$A44,Data!$B$2:$B$49,"1"),0)</f>
        <v>0</v>
      </c>
      <c r="CE44" s="3">
        <f>IFERROR(ABS(SUMIFS(Data!CE$2:CE$49,Data!$A$2:$A$49,$A44,Data!$B$2:$B$49,"1")-SUMIFS(Data!CE$2:CE$49,Data!$A$2:$A$49,$A44,Data!$B$2:$B$49,"2"))/SUMIFS(Data!CE$2:CE$49,Data!$A$2:$A$49,$A44,Data!$B$2:$B$49,"1"),0)</f>
        <v>0</v>
      </c>
      <c r="CF44" s="3">
        <f>IFERROR(ABS(SUMIFS(Data!CF$2:CF$49,Data!$A$2:$A$49,$A44,Data!$B$2:$B$49,"1")-SUMIFS(Data!CF$2:CF$49,Data!$A$2:$A$49,$A44,Data!$B$2:$B$49,"2"))/SUMIFS(Data!CF$2:CF$49,Data!$A$2:$A$49,$A44,Data!$B$2:$B$49,"1"),0)</f>
        <v>0</v>
      </c>
      <c r="CG44" s="3">
        <f>IFERROR(ABS(SUMIFS(Data!CG$2:CG$49,Data!$A$2:$A$49,$A44,Data!$B$2:$B$49,"1")-SUMIFS(Data!CG$2:CG$49,Data!$A$2:$A$49,$A44,Data!$B$2:$B$49,"2"))/SUMIFS(Data!CG$2:CG$49,Data!$A$2:$A$49,$A44,Data!$B$2:$B$49,"1"),0)</f>
        <v>0</v>
      </c>
      <c r="CH44" s="3">
        <f>IFERROR(ABS(SUMIFS(Data!CH$2:CH$49,Data!$A$2:$A$49,$A44,Data!$B$2:$B$49,"1")-SUMIFS(Data!CH$2:CH$49,Data!$A$2:$A$49,$A44,Data!$B$2:$B$49,"2"))/SUMIFS(Data!CH$2:CH$49,Data!$A$2:$A$49,$A44,Data!$B$2:$B$49,"1"),0)</f>
        <v>0</v>
      </c>
      <c r="CI44" s="3">
        <f>IFERROR(ABS(SUMIFS(Data!CI$2:CI$49,Data!$A$2:$A$49,$A44,Data!$B$2:$B$49,"1")-SUMIFS(Data!CI$2:CI$49,Data!$A$2:$A$49,$A44,Data!$B$2:$B$49,"2"))/SUMIFS(Data!CI$2:CI$49,Data!$A$2:$A$49,$A44,Data!$B$2:$B$49,"1"),0)</f>
        <v>0</v>
      </c>
      <c r="CJ44" s="3">
        <f>IFERROR(ABS(SUMIFS(Data!CJ$2:CJ$49,Data!$A$2:$A$49,$A44,Data!$B$2:$B$49,"1")-SUMIFS(Data!CJ$2:CJ$49,Data!$A$2:$A$49,$A44,Data!$B$2:$B$49,"2"))/SUMIFS(Data!CJ$2:CJ$49,Data!$A$2:$A$49,$A44,Data!$B$2:$B$49,"1"),0)</f>
        <v>0</v>
      </c>
      <c r="CK44" s="3">
        <f>IFERROR(ABS(SUMIFS(Data!CK$2:CK$49,Data!$A$2:$A$49,$A44,Data!$B$2:$B$49,"1")-SUMIFS(Data!CK$2:CK$49,Data!$A$2:$A$49,$A44,Data!$B$2:$B$49,"2"))/SUMIFS(Data!CK$2:CK$49,Data!$A$2:$A$49,$A44,Data!$B$2:$B$49,"1"),0)</f>
        <v>0</v>
      </c>
      <c r="CL44" s="3">
        <f>IFERROR(ABS(SUMIFS(Data!CL$2:CL$49,Data!$A$2:$A$49,$A44,Data!$B$2:$B$49,"1")-SUMIFS(Data!CL$2:CL$49,Data!$A$2:$A$49,$A44,Data!$B$2:$B$49,"2"))/SUMIFS(Data!CL$2:CL$49,Data!$A$2:$A$49,$A44,Data!$B$2:$B$49,"1"),0)</f>
        <v>0</v>
      </c>
    </row>
    <row r="45" spans="1:90" x14ac:dyDescent="0.25">
      <c r="A45" s="1" t="s">
        <v>106</v>
      </c>
      <c r="B45" s="1" t="s">
        <v>91</v>
      </c>
      <c r="C45" s="3">
        <f>IFERROR(ABS(SUMIFS(Data!C$2:C$49,Data!$A$2:$A$49,$A45,Data!$B$2:$B$49,"1")-SUMIFS(Data!C$2:C$49,Data!$A$2:$A$49,$A45,Data!$B$2:$B$49,"2"))/SUMIFS(Data!C$2:C$49,Data!$A$2:$A$49,$A45,Data!$B$2:$B$49,"1"),0)</f>
        <v>0</v>
      </c>
      <c r="D45" s="3">
        <f>IFERROR(ABS(SUMIFS(Data!D$2:D$49,Data!$A$2:$A$49,$A45,Data!$B$2:$B$49,"1")-SUMIFS(Data!D$2:D$49,Data!$A$2:$A$49,$A45,Data!$B$2:$B$49,"2"))/SUMIFS(Data!D$2:D$49,Data!$A$2:$A$49,$A45,Data!$B$2:$B$49,"1"),0)</f>
        <v>9.2828631206129546E-5</v>
      </c>
      <c r="E45" s="3">
        <f>IFERROR(ABS(SUMIFS(Data!E$2:E$49,Data!$A$2:$A$49,$A45,Data!$B$2:$B$49,"1")-SUMIFS(Data!E$2:E$49,Data!$A$2:$A$49,$A45,Data!$B$2:$B$49,"2"))/SUMIFS(Data!E$2:E$49,Data!$A$2:$A$49,$A45,Data!$B$2:$B$49,"1"),0)</f>
        <v>1.7821341055914458E-4</v>
      </c>
      <c r="F45" s="3">
        <f>IFERROR(ABS(SUMIFS(Data!F$2:F$49,Data!$A$2:$A$49,$A45,Data!$B$2:$B$49,"1")-SUMIFS(Data!F$2:F$49,Data!$A$2:$A$49,$A45,Data!$B$2:$B$49,"2"))/SUMIFS(Data!F$2:F$49,Data!$A$2:$A$49,$A45,Data!$B$2:$B$49,"1"),0)</f>
        <v>1.3099721630915344E-3</v>
      </c>
      <c r="G45" s="3">
        <f>IFERROR(ABS(SUMIFS(Data!G$2:G$49,Data!$A$2:$A$49,$A45,Data!$B$2:$B$49,"1")-SUMIFS(Data!G$2:G$49,Data!$A$2:$A$49,$A45,Data!$B$2:$B$49,"2"))/SUMIFS(Data!G$2:G$49,Data!$A$2:$A$49,$A45,Data!$B$2:$B$49,"1"),0)</f>
        <v>1.7445917655268666E-4</v>
      </c>
      <c r="H45" s="3">
        <f>IFERROR(ABS(SUMIFS(Data!H$2:H$49,Data!$A$2:$A$49,$A45,Data!$B$2:$B$49,"1")-SUMIFS(Data!H$2:H$49,Data!$A$2:$A$49,$A45,Data!$B$2:$B$49,"2"))/SUMIFS(Data!H$2:H$49,Data!$A$2:$A$49,$A45,Data!$B$2:$B$49,"1"),0)</f>
        <v>3.0815058291818603E-4</v>
      </c>
      <c r="I45" s="3">
        <f>IFERROR(ABS(SUMIFS(Data!I$2:I$49,Data!$A$2:$A$49,$A45,Data!$B$2:$B$49,"1")-SUMIFS(Data!I$2:I$49,Data!$A$2:$A$49,$A45,Data!$B$2:$B$49,"2"))/SUMIFS(Data!I$2:I$49,Data!$A$2:$A$49,$A45,Data!$B$2:$B$49,"1"),0)</f>
        <v>3.6256798149653059E-3</v>
      </c>
      <c r="J45" s="3">
        <f>IFERROR(ABS(SUMIFS(Data!J$2:J$49,Data!$A$2:$A$49,$A45,Data!$B$2:$B$49,"1")-SUMIFS(Data!J$2:J$49,Data!$A$2:$A$49,$A45,Data!$B$2:$B$49,"2"))/SUMIFS(Data!J$2:J$49,Data!$A$2:$A$49,$A45,Data!$B$2:$B$49,"1"),0)</f>
        <v>0</v>
      </c>
      <c r="K45" s="3">
        <f>IFERROR(ABS(SUMIFS(Data!K$2:K$49,Data!$A$2:$A$49,$A45,Data!$B$2:$B$49,"1")-SUMIFS(Data!K$2:K$49,Data!$A$2:$A$49,$A45,Data!$B$2:$B$49,"2"))/SUMIFS(Data!K$2:K$49,Data!$A$2:$A$49,$A45,Data!$B$2:$B$49,"1"),0)</f>
        <v>1.0353574571620853E-3</v>
      </c>
      <c r="L45" s="3">
        <f>IFERROR(ABS(SUMIFS(Data!L$2:L$49,Data!$A$2:$A$49,$A45,Data!$B$2:$B$49,"1")-SUMIFS(Data!L$2:L$49,Data!$A$2:$A$49,$A45,Data!$B$2:$B$49,"2"))/SUMIFS(Data!L$2:L$49,Data!$A$2:$A$49,$A45,Data!$B$2:$B$49,"1"),0)</f>
        <v>1.2567119844624701E-3</v>
      </c>
      <c r="M45" s="3">
        <f>IFERROR(ABS(SUMIFS(Data!M$2:M$49,Data!$A$2:$A$49,$A45,Data!$B$2:$B$49,"1")-SUMIFS(Data!M$2:M$49,Data!$A$2:$A$49,$A45,Data!$B$2:$B$49,"2"))/SUMIFS(Data!M$2:M$49,Data!$A$2:$A$49,$A45,Data!$B$2:$B$49,"1"),0)</f>
        <v>0</v>
      </c>
      <c r="N45" s="3">
        <f>IFERROR(ABS(SUMIFS(Data!N$2:N$49,Data!$A$2:$A$49,$A45,Data!$B$2:$B$49,"1")-SUMIFS(Data!N$2:N$49,Data!$A$2:$A$49,$A45,Data!$B$2:$B$49,"2"))/SUMIFS(Data!N$2:N$49,Data!$A$2:$A$49,$A45,Data!$B$2:$B$49,"1"),0)</f>
        <v>8.2290980908492431E-4</v>
      </c>
      <c r="O45" s="3">
        <f>IFERROR(ABS(SUMIFS(Data!O$2:O$49,Data!$A$2:$A$49,$A45,Data!$B$2:$B$49,"1")-SUMIFS(Data!O$2:O$49,Data!$A$2:$A$49,$A45,Data!$B$2:$B$49,"2"))/SUMIFS(Data!O$2:O$49,Data!$A$2:$A$49,$A45,Data!$B$2:$B$49,"1"),0)</f>
        <v>0</v>
      </c>
      <c r="P45" s="3">
        <f>IFERROR(ABS(SUMIFS(Data!P$2:P$49,Data!$A$2:$A$49,$A45,Data!$B$2:$B$49,"1")-SUMIFS(Data!P$2:P$49,Data!$A$2:$A$49,$A45,Data!$B$2:$B$49,"2"))/SUMIFS(Data!P$2:P$49,Data!$A$2:$A$49,$A45,Data!$B$2:$B$49,"1"),0)</f>
        <v>3.5022052948966304E-4</v>
      </c>
      <c r="Q45" s="3">
        <f>IFERROR(ABS(SUMIFS(Data!Q$2:Q$49,Data!$A$2:$A$49,$A45,Data!$B$2:$B$49,"1")-SUMIFS(Data!Q$2:Q$49,Data!$A$2:$A$49,$A45,Data!$B$2:$B$49,"2"))/SUMIFS(Data!Q$2:Q$49,Data!$A$2:$A$49,$A45,Data!$B$2:$B$49,"1"),0)</f>
        <v>2.6771986683846622E-4</v>
      </c>
      <c r="R45" s="3">
        <f>IFERROR(ABS(SUMIFS(Data!R$2:R$49,Data!$A$2:$A$49,$A45,Data!$B$2:$B$49,"1")-SUMIFS(Data!R$2:R$49,Data!$A$2:$A$49,$A45,Data!$B$2:$B$49,"2"))/SUMIFS(Data!R$2:R$49,Data!$A$2:$A$49,$A45,Data!$B$2:$B$49,"1"),0)</f>
        <v>5.5387136419500201E-4</v>
      </c>
      <c r="S45" s="3">
        <f>IFERROR(ABS(SUMIFS(Data!S$2:S$49,Data!$A$2:$A$49,$A45,Data!$B$2:$B$49,"1")-SUMIFS(Data!S$2:S$49,Data!$A$2:$A$49,$A45,Data!$B$2:$B$49,"2"))/SUMIFS(Data!S$2:S$49,Data!$A$2:$A$49,$A45,Data!$B$2:$B$49,"1"),0)</f>
        <v>1.1032888515288431E-3</v>
      </c>
      <c r="T45" s="3">
        <f>IFERROR(ABS(SUMIFS(Data!T$2:T$49,Data!$A$2:$A$49,$A45,Data!$B$2:$B$49,"1")-SUMIFS(Data!T$2:T$49,Data!$A$2:$A$49,$A45,Data!$B$2:$B$49,"2"))/SUMIFS(Data!T$2:T$49,Data!$A$2:$A$49,$A45,Data!$B$2:$B$49,"1"),0)</f>
        <v>5.8653319777899428E-5</v>
      </c>
      <c r="U45" s="3">
        <f>IFERROR(ABS(SUMIFS(Data!U$2:U$49,Data!$A$2:$A$49,$A45,Data!$B$2:$B$49,"1")-SUMIFS(Data!U$2:U$49,Data!$A$2:$A$49,$A45,Data!$B$2:$B$49,"2"))/SUMIFS(Data!U$2:U$49,Data!$A$2:$A$49,$A45,Data!$B$2:$B$49,"1"),0)</f>
        <v>3.9936692945996717E-4</v>
      </c>
      <c r="V45" s="3">
        <f>IFERROR(ABS(SUMIFS(Data!V$2:V$49,Data!$A$2:$A$49,$A45,Data!$B$2:$B$49,"1")-SUMIFS(Data!V$2:V$49,Data!$A$2:$A$49,$A45,Data!$B$2:$B$49,"2"))/SUMIFS(Data!V$2:V$49,Data!$A$2:$A$49,$A45,Data!$B$2:$B$49,"1"),0)</f>
        <v>2.1410469282530805E-3</v>
      </c>
      <c r="W45" s="3">
        <f>IFERROR(ABS(SUMIFS(Data!W$2:W$49,Data!$A$2:$A$49,$A45,Data!$B$2:$B$49,"1")-SUMIFS(Data!W$2:W$49,Data!$A$2:$A$49,$A45,Data!$B$2:$B$49,"2"))/SUMIFS(Data!W$2:W$49,Data!$A$2:$A$49,$A45,Data!$B$2:$B$49,"1"),0)</f>
        <v>5.2768671127677725E-4</v>
      </c>
      <c r="X45" s="3">
        <f>IFERROR(ABS(SUMIFS(Data!X$2:X$49,Data!$A$2:$A$49,$A45,Data!$B$2:$B$49,"1")-SUMIFS(Data!X$2:X$49,Data!$A$2:$A$49,$A45,Data!$B$2:$B$49,"2"))/SUMIFS(Data!X$2:X$49,Data!$A$2:$A$49,$A45,Data!$B$2:$B$49,"1"),0)</f>
        <v>1.6747703943814155E-2</v>
      </c>
      <c r="Y45" s="3">
        <f>IFERROR(ABS(SUMIFS(Data!Y$2:Y$49,Data!$A$2:$A$49,$A45,Data!$B$2:$B$49,"1")-SUMIFS(Data!Y$2:Y$49,Data!$A$2:$A$49,$A45,Data!$B$2:$B$49,"2"))/SUMIFS(Data!Y$2:Y$49,Data!$A$2:$A$49,$A45,Data!$B$2:$B$49,"1"),0)</f>
        <v>1.0743406697217458E-4</v>
      </c>
      <c r="Z45" s="3">
        <f>IFERROR(ABS(SUMIFS(Data!Z$2:Z$49,Data!$A$2:$A$49,$A45,Data!$B$2:$B$49,"1")-SUMIFS(Data!Z$2:Z$49,Data!$A$2:$A$49,$A45,Data!$B$2:$B$49,"2"))/SUMIFS(Data!Z$2:Z$49,Data!$A$2:$A$49,$A45,Data!$B$2:$B$49,"1"),0)</f>
        <v>0</v>
      </c>
      <c r="AA45" s="3">
        <f>IFERROR(ABS(SUMIFS(Data!AA$2:AA$49,Data!$A$2:$A$49,$A45,Data!$B$2:$B$49,"1")-SUMIFS(Data!AA$2:AA$49,Data!$A$2:$A$49,$A45,Data!$B$2:$B$49,"2"))/SUMIFS(Data!AA$2:AA$49,Data!$A$2:$A$49,$A45,Data!$B$2:$B$49,"1"),0)</f>
        <v>1.5621338748730767E-4</v>
      </c>
      <c r="AB45" s="3">
        <f>IFERROR(ABS(SUMIFS(Data!AB$2:AB$49,Data!$A$2:$A$49,$A45,Data!$B$2:$B$49,"1")-SUMIFS(Data!AB$2:AB$49,Data!$A$2:$A$49,$A45,Data!$B$2:$B$49,"2"))/SUMIFS(Data!AB$2:AB$49,Data!$A$2:$A$49,$A45,Data!$B$2:$B$49,"1"),0)</f>
        <v>7.1460473425636445E-4</v>
      </c>
      <c r="AC45" s="3">
        <f>IFERROR(ABS(SUMIFS(Data!AC$2:AC$49,Data!$A$2:$A$49,$A45,Data!$B$2:$B$49,"1")-SUMIFS(Data!AC$2:AC$49,Data!$A$2:$A$49,$A45,Data!$B$2:$B$49,"2"))/SUMIFS(Data!AC$2:AC$49,Data!$A$2:$A$49,$A45,Data!$B$2:$B$49,"1"),0)</f>
        <v>7.0783932047425232E-4</v>
      </c>
      <c r="AD45" s="3">
        <f>IFERROR(ABS(SUMIFS(Data!AD$2:AD$49,Data!$A$2:$A$49,$A45,Data!$B$2:$B$49,"1")-SUMIFS(Data!AD$2:AD$49,Data!$A$2:$A$49,$A45,Data!$B$2:$B$49,"2"))/SUMIFS(Data!AD$2:AD$49,Data!$A$2:$A$49,$A45,Data!$B$2:$B$49,"1"),0)</f>
        <v>0</v>
      </c>
      <c r="AE45" s="3">
        <f>IFERROR(ABS(SUMIFS(Data!AE$2:AE$49,Data!$A$2:$A$49,$A45,Data!$B$2:$B$49,"1")-SUMIFS(Data!AE$2:AE$49,Data!$A$2:$A$49,$A45,Data!$B$2:$B$49,"2"))/SUMIFS(Data!AE$2:AE$49,Data!$A$2:$A$49,$A45,Data!$B$2:$B$49,"1"),0)</f>
        <v>0</v>
      </c>
      <c r="AF45" s="3">
        <f>IFERROR(ABS(SUMIFS(Data!AF$2:AF$49,Data!$A$2:$A$49,$A45,Data!$B$2:$B$49,"1")-SUMIFS(Data!AF$2:AF$49,Data!$A$2:$A$49,$A45,Data!$B$2:$B$49,"2"))/SUMIFS(Data!AF$2:AF$49,Data!$A$2:$A$49,$A45,Data!$B$2:$B$49,"1"),0)</f>
        <v>0</v>
      </c>
      <c r="AG45" s="3">
        <f>IFERROR(ABS(SUMIFS(Data!AG$2:AG$49,Data!$A$2:$A$49,$A45,Data!$B$2:$B$49,"1")-SUMIFS(Data!AG$2:AG$49,Data!$A$2:$A$49,$A45,Data!$B$2:$B$49,"2"))/SUMIFS(Data!AG$2:AG$49,Data!$A$2:$A$49,$A45,Data!$B$2:$B$49,"1"),0)</f>
        <v>0</v>
      </c>
      <c r="AH45" s="3">
        <f>IFERROR(ABS(SUMIFS(Data!AH$2:AH$49,Data!$A$2:$A$49,$A45,Data!$B$2:$B$49,"1")-SUMIFS(Data!AH$2:AH$49,Data!$A$2:$A$49,$A45,Data!$B$2:$B$49,"2"))/SUMIFS(Data!AH$2:AH$49,Data!$A$2:$A$49,$A45,Data!$B$2:$B$49,"1"),0)</f>
        <v>0</v>
      </c>
      <c r="AI45" s="3">
        <f>IFERROR(ABS(SUMIFS(Data!AI$2:AI$49,Data!$A$2:$A$49,$A45,Data!$B$2:$B$49,"1")-SUMIFS(Data!AI$2:AI$49,Data!$A$2:$A$49,$A45,Data!$B$2:$B$49,"2"))/SUMIFS(Data!AI$2:AI$49,Data!$A$2:$A$49,$A45,Data!$B$2:$B$49,"1"),0)</f>
        <v>1.9981070564728154E-3</v>
      </c>
      <c r="AJ45" s="3">
        <f>IFERROR(ABS(SUMIFS(Data!AJ$2:AJ$49,Data!$A$2:$A$49,$A45,Data!$B$2:$B$49,"1")-SUMIFS(Data!AJ$2:AJ$49,Data!$A$2:$A$49,$A45,Data!$B$2:$B$49,"2"))/SUMIFS(Data!AJ$2:AJ$49,Data!$A$2:$A$49,$A45,Data!$B$2:$B$49,"1"),0)</f>
        <v>0</v>
      </c>
      <c r="AK45" s="3">
        <f>IFERROR(ABS(SUMIFS(Data!AK$2:AK$49,Data!$A$2:$A$49,$A45,Data!$B$2:$B$49,"1")-SUMIFS(Data!AK$2:AK$49,Data!$A$2:$A$49,$A45,Data!$B$2:$B$49,"2"))/SUMIFS(Data!AK$2:AK$49,Data!$A$2:$A$49,$A45,Data!$B$2:$B$49,"1"),0)</f>
        <v>0</v>
      </c>
      <c r="AL45" s="3">
        <f>IFERROR(ABS(SUMIFS(Data!AL$2:AL$49,Data!$A$2:$A$49,$A45,Data!$B$2:$B$49,"1")-SUMIFS(Data!AL$2:AL$49,Data!$A$2:$A$49,$A45,Data!$B$2:$B$49,"2"))/SUMIFS(Data!AL$2:AL$49,Data!$A$2:$A$49,$A45,Data!$B$2:$B$49,"1"),0)</f>
        <v>0</v>
      </c>
      <c r="AM45" s="3">
        <f>IFERROR(ABS(SUMIFS(Data!AM$2:AM$49,Data!$A$2:$A$49,$A45,Data!$B$2:$B$49,"1")-SUMIFS(Data!AM$2:AM$49,Data!$A$2:$A$49,$A45,Data!$B$2:$B$49,"2"))/SUMIFS(Data!AM$2:AM$49,Data!$A$2:$A$49,$A45,Data!$B$2:$B$49,"1"),0)</f>
        <v>3.1615554852987672E-4</v>
      </c>
      <c r="AN45" s="3">
        <f>IFERROR(ABS(SUMIFS(Data!AN$2:AN$49,Data!$A$2:$A$49,$A45,Data!$B$2:$B$49,"1")-SUMIFS(Data!AN$2:AN$49,Data!$A$2:$A$49,$A45,Data!$B$2:$B$49,"2"))/SUMIFS(Data!AN$2:AN$49,Data!$A$2:$A$49,$A45,Data!$B$2:$B$49,"1"),0)</f>
        <v>1.3117238966944558E-3</v>
      </c>
      <c r="AO45" s="3">
        <f>IFERROR(ABS(SUMIFS(Data!AO$2:AO$49,Data!$A$2:$A$49,$A45,Data!$B$2:$B$49,"1")-SUMIFS(Data!AO$2:AO$49,Data!$A$2:$A$49,$A45,Data!$B$2:$B$49,"2"))/SUMIFS(Data!AO$2:AO$49,Data!$A$2:$A$49,$A45,Data!$B$2:$B$49,"1"),0)</f>
        <v>1.4832631789937862E-3</v>
      </c>
      <c r="AP45" s="3">
        <f>IFERROR(ABS(SUMIFS(Data!AP$2:AP$49,Data!$A$2:$A$49,$A45,Data!$B$2:$B$49,"1")-SUMIFS(Data!AP$2:AP$49,Data!$A$2:$A$49,$A45,Data!$B$2:$B$49,"2"))/SUMIFS(Data!AP$2:AP$49,Data!$A$2:$A$49,$A45,Data!$B$2:$B$49,"1"),0)</f>
        <v>6.0975609756097561E-4</v>
      </c>
      <c r="AQ45" s="3">
        <f>IFERROR(ABS(SUMIFS(Data!AQ$2:AQ$49,Data!$A$2:$A$49,$A45,Data!$B$2:$B$49,"1")-SUMIFS(Data!AQ$2:AQ$49,Data!$A$2:$A$49,$A45,Data!$B$2:$B$49,"2"))/SUMIFS(Data!AQ$2:AQ$49,Data!$A$2:$A$49,$A45,Data!$B$2:$B$49,"1"),0)</f>
        <v>2.7544415369783778E-3</v>
      </c>
      <c r="AR45" s="3">
        <f>IFERROR(ABS(SUMIFS(Data!AR$2:AR$49,Data!$A$2:$A$49,$A45,Data!$B$2:$B$49,"1")-SUMIFS(Data!AR$2:AR$49,Data!$A$2:$A$49,$A45,Data!$B$2:$B$49,"2"))/SUMIFS(Data!AR$2:AR$49,Data!$A$2:$A$49,$A45,Data!$B$2:$B$49,"1"),0)</f>
        <v>0</v>
      </c>
      <c r="AS45" s="3">
        <f>IFERROR(ABS(SUMIFS(Data!AS$2:AS$49,Data!$A$2:$A$49,$A45,Data!$B$2:$B$49,"1")-SUMIFS(Data!AS$2:AS$49,Data!$A$2:$A$49,$A45,Data!$B$2:$B$49,"2"))/SUMIFS(Data!AS$2:AS$49,Data!$A$2:$A$49,$A45,Data!$B$2:$B$49,"1"),0)</f>
        <v>1.8888659935435126E-3</v>
      </c>
      <c r="AT45" s="3">
        <f>IFERROR(ABS(SUMIFS(Data!AT$2:AT$49,Data!$A$2:$A$49,$A45,Data!$B$2:$B$49,"1")-SUMIFS(Data!AT$2:AT$49,Data!$A$2:$A$49,$A45,Data!$B$2:$B$49,"2"))/SUMIFS(Data!AT$2:AT$49,Data!$A$2:$A$49,$A45,Data!$B$2:$B$49,"1"),0)</f>
        <v>0</v>
      </c>
      <c r="AU45" s="3">
        <f>IFERROR(ABS(SUMIFS(Data!AU$2:AU$49,Data!$A$2:$A$49,$A45,Data!$B$2:$B$49,"1")-SUMIFS(Data!AU$2:AU$49,Data!$A$2:$A$49,$A45,Data!$B$2:$B$49,"2"))/SUMIFS(Data!AU$2:AU$49,Data!$A$2:$A$49,$A45,Data!$B$2:$B$49,"1"),0)</f>
        <v>0</v>
      </c>
      <c r="AV45" s="3">
        <f>IFERROR(ABS(SUMIFS(Data!AV$2:AV$49,Data!$A$2:$A$49,$A45,Data!$B$2:$B$49,"1")-SUMIFS(Data!AV$2:AV$49,Data!$A$2:$A$49,$A45,Data!$B$2:$B$49,"2"))/SUMIFS(Data!AV$2:AV$49,Data!$A$2:$A$49,$A45,Data!$B$2:$B$49,"1"),0)</f>
        <v>2.3845425535645406E-4</v>
      </c>
      <c r="AW45" s="3">
        <f>IFERROR(ABS(SUMIFS(Data!AW$2:AW$49,Data!$A$2:$A$49,$A45,Data!$B$2:$B$49,"1")-SUMIFS(Data!AW$2:AW$49,Data!$A$2:$A$49,$A45,Data!$B$2:$B$49,"2"))/SUMIFS(Data!AW$2:AW$49,Data!$A$2:$A$49,$A45,Data!$B$2:$B$49,"1"),0)</f>
        <v>0</v>
      </c>
      <c r="AX45" s="3">
        <f>IFERROR(ABS(SUMIFS(Data!AX$2:AX$49,Data!$A$2:$A$49,$A45,Data!$B$2:$B$49,"1")-SUMIFS(Data!AX$2:AX$49,Data!$A$2:$A$49,$A45,Data!$B$2:$B$49,"2"))/SUMIFS(Data!AX$2:AX$49,Data!$A$2:$A$49,$A45,Data!$B$2:$B$49,"1"),0)</f>
        <v>0</v>
      </c>
      <c r="AY45" s="3">
        <f>IFERROR(ABS(SUMIFS(Data!AY$2:AY$49,Data!$A$2:$A$49,$A45,Data!$B$2:$B$49,"1")-SUMIFS(Data!AY$2:AY$49,Data!$A$2:$A$49,$A45,Data!$B$2:$B$49,"2"))/SUMIFS(Data!AY$2:AY$49,Data!$A$2:$A$49,$A45,Data!$B$2:$B$49,"1"),0)</f>
        <v>0</v>
      </c>
      <c r="AZ45" s="3">
        <f>IFERROR(ABS(SUMIFS(Data!AZ$2:AZ$49,Data!$A$2:$A$49,$A45,Data!$B$2:$B$49,"1")-SUMIFS(Data!AZ$2:AZ$49,Data!$A$2:$A$49,$A45,Data!$B$2:$B$49,"2"))/SUMIFS(Data!AZ$2:AZ$49,Data!$A$2:$A$49,$A45,Data!$B$2:$B$49,"1"),0)</f>
        <v>0</v>
      </c>
      <c r="BA45" s="3">
        <f>IFERROR(ABS(SUMIFS(Data!BA$2:BA$49,Data!$A$2:$A$49,$A45,Data!$B$2:$B$49,"1")-SUMIFS(Data!BA$2:BA$49,Data!$A$2:$A$49,$A45,Data!$B$2:$B$49,"2"))/SUMIFS(Data!BA$2:BA$49,Data!$A$2:$A$49,$A45,Data!$B$2:$B$49,"1"),0)</f>
        <v>1.3175230566534915E-3</v>
      </c>
      <c r="BB45" s="3">
        <f>IFERROR(ABS(SUMIFS(Data!BB$2:BB$49,Data!$A$2:$A$49,$A45,Data!$B$2:$B$49,"1")-SUMIFS(Data!BB$2:BB$49,Data!$A$2:$A$49,$A45,Data!$B$2:$B$49,"2"))/SUMIFS(Data!BB$2:BB$49,Data!$A$2:$A$49,$A45,Data!$B$2:$B$49,"1"),0)</f>
        <v>0</v>
      </c>
      <c r="BC45" s="3">
        <f>IFERROR(ABS(SUMIFS(Data!BC$2:BC$49,Data!$A$2:$A$49,$A45,Data!$B$2:$B$49,"1")-SUMIFS(Data!BC$2:BC$49,Data!$A$2:$A$49,$A45,Data!$B$2:$B$49,"2"))/SUMIFS(Data!BC$2:BC$49,Data!$A$2:$A$49,$A45,Data!$B$2:$B$49,"1"),0)</f>
        <v>0</v>
      </c>
      <c r="BD45" s="3">
        <f>IFERROR(ABS(SUMIFS(Data!BD$2:BD$49,Data!$A$2:$A$49,$A45,Data!$B$2:$B$49,"1")-SUMIFS(Data!BD$2:BD$49,Data!$A$2:$A$49,$A45,Data!$B$2:$B$49,"2"))/SUMIFS(Data!BD$2:BD$49,Data!$A$2:$A$49,$A45,Data!$B$2:$B$49,"1"),0)</f>
        <v>0</v>
      </c>
      <c r="BE45" s="3">
        <f>IFERROR(ABS(SUMIFS(Data!BE$2:BE$49,Data!$A$2:$A$49,$A45,Data!$B$2:$B$49,"1")-SUMIFS(Data!BE$2:BE$49,Data!$A$2:$A$49,$A45,Data!$B$2:$B$49,"2"))/SUMIFS(Data!BE$2:BE$49,Data!$A$2:$A$49,$A45,Data!$B$2:$B$49,"1"),0)</f>
        <v>0</v>
      </c>
      <c r="BF45" s="3">
        <f>IFERROR(ABS(SUMIFS(Data!BF$2:BF$49,Data!$A$2:$A$49,$A45,Data!$B$2:$B$49,"1")-SUMIFS(Data!BF$2:BF$49,Data!$A$2:$A$49,$A45,Data!$B$2:$B$49,"2"))/SUMIFS(Data!BF$2:BF$49,Data!$A$2:$A$49,$A45,Data!$B$2:$B$49,"1"),0)</f>
        <v>2.1196581196581197E-3</v>
      </c>
      <c r="BG45" s="3">
        <f>IFERROR(ABS(SUMIFS(Data!BG$2:BG$49,Data!$A$2:$A$49,$A45,Data!$B$2:$B$49,"1")-SUMIFS(Data!BG$2:BG$49,Data!$A$2:$A$49,$A45,Data!$B$2:$B$49,"2"))/SUMIFS(Data!BG$2:BG$49,Data!$A$2:$A$49,$A45,Data!$B$2:$B$49,"1"),0)</f>
        <v>0</v>
      </c>
      <c r="BH45" s="3">
        <f>IFERROR(ABS(SUMIFS(Data!BH$2:BH$49,Data!$A$2:$A$49,$A45,Data!$B$2:$B$49,"1")-SUMIFS(Data!BH$2:BH$49,Data!$A$2:$A$49,$A45,Data!$B$2:$B$49,"2"))/SUMIFS(Data!BH$2:BH$49,Data!$A$2:$A$49,$A45,Data!$B$2:$B$49,"1"),0)</f>
        <v>0</v>
      </c>
      <c r="BI45" s="3">
        <f>IFERROR(ABS(SUMIFS(Data!BI$2:BI$49,Data!$A$2:$A$49,$A45,Data!$B$2:$B$49,"1")-SUMIFS(Data!BI$2:BI$49,Data!$A$2:$A$49,$A45,Data!$B$2:$B$49,"2"))/SUMIFS(Data!BI$2:BI$49,Data!$A$2:$A$49,$A45,Data!$B$2:$B$49,"1"),0)</f>
        <v>0</v>
      </c>
      <c r="BJ45" s="3">
        <f>IFERROR(ABS(SUMIFS(Data!BJ$2:BJ$49,Data!$A$2:$A$49,$A45,Data!$B$2:$B$49,"1")-SUMIFS(Data!BJ$2:BJ$49,Data!$A$2:$A$49,$A45,Data!$B$2:$B$49,"2"))/SUMIFS(Data!BJ$2:BJ$49,Data!$A$2:$A$49,$A45,Data!$B$2:$B$49,"1"),0)</f>
        <v>0</v>
      </c>
      <c r="BK45" s="3">
        <f>IFERROR(ABS(SUMIFS(Data!BK$2:BK$49,Data!$A$2:$A$49,$A45,Data!$B$2:$B$49,"1")-SUMIFS(Data!BK$2:BK$49,Data!$A$2:$A$49,$A45,Data!$B$2:$B$49,"2"))/SUMIFS(Data!BK$2:BK$49,Data!$A$2:$A$49,$A45,Data!$B$2:$B$49,"1"),0)</f>
        <v>2.4046168643796087E-3</v>
      </c>
      <c r="BL45" s="3">
        <f>IFERROR(ABS(SUMIFS(Data!BL$2:BL$49,Data!$A$2:$A$49,$A45,Data!$B$2:$B$49,"1")-SUMIFS(Data!BL$2:BL$49,Data!$A$2:$A$49,$A45,Data!$B$2:$B$49,"2"))/SUMIFS(Data!BL$2:BL$49,Data!$A$2:$A$49,$A45,Data!$B$2:$B$49,"1"),0)</f>
        <v>3.2883919763235779E-4</v>
      </c>
      <c r="BM45" s="3">
        <f>IFERROR(ABS(SUMIFS(Data!BM$2:BM$49,Data!$A$2:$A$49,$A45,Data!$B$2:$B$49,"1")-SUMIFS(Data!BM$2:BM$49,Data!$A$2:$A$49,$A45,Data!$B$2:$B$49,"2"))/SUMIFS(Data!BM$2:BM$49,Data!$A$2:$A$49,$A45,Data!$B$2:$B$49,"1"),0)</f>
        <v>1.2847965738758029E-3</v>
      </c>
      <c r="BN45" s="3">
        <f>IFERROR(ABS(SUMIFS(Data!BN$2:BN$49,Data!$A$2:$A$49,$A45,Data!$B$2:$B$49,"1")-SUMIFS(Data!BN$2:BN$49,Data!$A$2:$A$49,$A45,Data!$B$2:$B$49,"2"))/SUMIFS(Data!BN$2:BN$49,Data!$A$2:$A$49,$A45,Data!$B$2:$B$49,"1"),0)</f>
        <v>1.5278838808250573E-3</v>
      </c>
      <c r="BO45" s="3">
        <f>IFERROR(ABS(SUMIFS(Data!BO$2:BO$49,Data!$A$2:$A$49,$A45,Data!$B$2:$B$49,"1")-SUMIFS(Data!BO$2:BO$49,Data!$A$2:$A$49,$A45,Data!$B$2:$B$49,"2"))/SUMIFS(Data!BO$2:BO$49,Data!$A$2:$A$49,$A45,Data!$B$2:$B$49,"1"),0)</f>
        <v>0</v>
      </c>
      <c r="BP45" s="3">
        <f>IFERROR(ABS(SUMIFS(Data!BP$2:BP$49,Data!$A$2:$A$49,$A45,Data!$B$2:$B$49,"1")-SUMIFS(Data!BP$2:BP$49,Data!$A$2:$A$49,$A45,Data!$B$2:$B$49,"2"))/SUMIFS(Data!BP$2:BP$49,Data!$A$2:$A$49,$A45,Data!$B$2:$B$49,"1"),0)</f>
        <v>1.2027422523353245E-4</v>
      </c>
      <c r="BQ45" s="3">
        <f>IFERROR(ABS(SUMIFS(Data!BQ$2:BQ$49,Data!$A$2:$A$49,$A45,Data!$B$2:$B$49,"1")-SUMIFS(Data!BQ$2:BQ$49,Data!$A$2:$A$49,$A45,Data!$B$2:$B$49,"2"))/SUMIFS(Data!BQ$2:BQ$49,Data!$A$2:$A$49,$A45,Data!$B$2:$B$49,"1"),0)</f>
        <v>1.1735711770918906E-4</v>
      </c>
      <c r="BR45" s="3">
        <f>IFERROR(ABS(SUMIFS(Data!BR$2:BR$49,Data!$A$2:$A$49,$A45,Data!$B$2:$B$49,"1")-SUMIFS(Data!BR$2:BR$49,Data!$A$2:$A$49,$A45,Data!$B$2:$B$49,"2"))/SUMIFS(Data!BR$2:BR$49,Data!$A$2:$A$49,$A45,Data!$B$2:$B$49,"1"),0)</f>
        <v>1.3772988738556266E-3</v>
      </c>
      <c r="BS45" s="3">
        <f>IFERROR(ABS(SUMIFS(Data!BS$2:BS$49,Data!$A$2:$A$49,$A45,Data!$B$2:$B$49,"1")-SUMIFS(Data!BS$2:BS$49,Data!$A$2:$A$49,$A45,Data!$B$2:$B$49,"2"))/SUMIFS(Data!BS$2:BS$49,Data!$A$2:$A$49,$A45,Data!$B$2:$B$49,"1"),0)</f>
        <v>8.9369308026214999E-4</v>
      </c>
      <c r="BT45" s="3">
        <f>IFERROR(ABS(SUMIFS(Data!BT$2:BT$49,Data!$A$2:$A$49,$A45,Data!$B$2:$B$49,"1")-SUMIFS(Data!BT$2:BT$49,Data!$A$2:$A$49,$A45,Data!$B$2:$B$49,"2"))/SUMIFS(Data!BT$2:BT$49,Data!$A$2:$A$49,$A45,Data!$B$2:$B$49,"1"),0)</f>
        <v>0</v>
      </c>
      <c r="BU45" s="3">
        <f>IFERROR(ABS(SUMIFS(Data!BU$2:BU$49,Data!$A$2:$A$49,$A45,Data!$B$2:$B$49,"1")-SUMIFS(Data!BU$2:BU$49,Data!$A$2:$A$49,$A45,Data!$B$2:$B$49,"2"))/SUMIFS(Data!BU$2:BU$49,Data!$A$2:$A$49,$A45,Data!$B$2:$B$49,"1"),0)</f>
        <v>1.1587485515643105E-3</v>
      </c>
      <c r="BV45" s="3">
        <f>IFERROR(ABS(SUMIFS(Data!BV$2:BV$49,Data!$A$2:$A$49,$A45,Data!$B$2:$B$49,"1")-SUMIFS(Data!BV$2:BV$49,Data!$A$2:$A$49,$A45,Data!$B$2:$B$49,"2"))/SUMIFS(Data!BV$2:BV$49,Data!$A$2:$A$49,$A45,Data!$B$2:$B$49,"1"),0)</f>
        <v>2.4313153415998054E-4</v>
      </c>
      <c r="BW45" s="3">
        <f>IFERROR(ABS(SUMIFS(Data!BW$2:BW$49,Data!$A$2:$A$49,$A45,Data!$B$2:$B$49,"1")-SUMIFS(Data!BW$2:BW$49,Data!$A$2:$A$49,$A45,Data!$B$2:$B$49,"2"))/SUMIFS(Data!BW$2:BW$49,Data!$A$2:$A$49,$A45,Data!$B$2:$B$49,"1"),0)</f>
        <v>1.8251620618037637E-3</v>
      </c>
      <c r="BX45" s="3">
        <f>IFERROR(ABS(SUMIFS(Data!BX$2:BX$49,Data!$A$2:$A$49,$A45,Data!$B$2:$B$49,"1")-SUMIFS(Data!BX$2:BX$49,Data!$A$2:$A$49,$A45,Data!$B$2:$B$49,"2"))/SUMIFS(Data!BX$2:BX$49,Data!$A$2:$A$49,$A45,Data!$B$2:$B$49,"1"),0)</f>
        <v>3.7760547779679788E-4</v>
      </c>
      <c r="BY45" s="3">
        <f>IFERROR(ABS(SUMIFS(Data!BY$2:BY$49,Data!$A$2:$A$49,$A45,Data!$B$2:$B$49,"1")-SUMIFS(Data!BY$2:BY$49,Data!$A$2:$A$49,$A45,Data!$B$2:$B$49,"2"))/SUMIFS(Data!BY$2:BY$49,Data!$A$2:$A$49,$A45,Data!$B$2:$B$49,"1"),0)</f>
        <v>8.9778119789662688E-4</v>
      </c>
      <c r="BZ45" s="3">
        <f>IFERROR(ABS(SUMIFS(Data!BZ$2:BZ$49,Data!$A$2:$A$49,$A45,Data!$B$2:$B$49,"1")-SUMIFS(Data!BZ$2:BZ$49,Data!$A$2:$A$49,$A45,Data!$B$2:$B$49,"2"))/SUMIFS(Data!BZ$2:BZ$49,Data!$A$2:$A$49,$A45,Data!$B$2:$B$49,"1"),0)</f>
        <v>0</v>
      </c>
      <c r="CA45" s="3">
        <f>IFERROR(ABS(SUMIFS(Data!CA$2:CA$49,Data!$A$2:$A$49,$A45,Data!$B$2:$B$49,"1")-SUMIFS(Data!CA$2:CA$49,Data!$A$2:$A$49,$A45,Data!$B$2:$B$49,"2"))/SUMIFS(Data!CA$2:CA$49,Data!$A$2:$A$49,$A45,Data!$B$2:$B$49,"1"),0)</f>
        <v>1.142610757788078E-3</v>
      </c>
      <c r="CB45" s="3">
        <f>IFERROR(ABS(SUMIFS(Data!CB$2:CB$49,Data!$A$2:$A$49,$A45,Data!$B$2:$B$49,"1")-SUMIFS(Data!CB$2:CB$49,Data!$A$2:$A$49,$A45,Data!$B$2:$B$49,"2"))/SUMIFS(Data!CB$2:CB$49,Data!$A$2:$A$49,$A45,Data!$B$2:$B$49,"1"),0)</f>
        <v>3.1055669335319307E-3</v>
      </c>
      <c r="CC45" s="3">
        <f>IFERROR(ABS(SUMIFS(Data!CC$2:CC$49,Data!$A$2:$A$49,$A45,Data!$B$2:$B$49,"1")-SUMIFS(Data!CC$2:CC$49,Data!$A$2:$A$49,$A45,Data!$B$2:$B$49,"2"))/SUMIFS(Data!CC$2:CC$49,Data!$A$2:$A$49,$A45,Data!$B$2:$B$49,"1"),0)</f>
        <v>1.6095654173373189E-3</v>
      </c>
      <c r="CD45" s="3">
        <f>IFERROR(ABS(SUMIFS(Data!CD$2:CD$49,Data!$A$2:$A$49,$A45,Data!$B$2:$B$49,"1")-SUMIFS(Data!CD$2:CD$49,Data!$A$2:$A$49,$A45,Data!$B$2:$B$49,"2"))/SUMIFS(Data!CD$2:CD$49,Data!$A$2:$A$49,$A45,Data!$B$2:$B$49,"1"),0)</f>
        <v>2.6161479476770411E-3</v>
      </c>
      <c r="CE45" s="3">
        <f>IFERROR(ABS(SUMIFS(Data!CE$2:CE$49,Data!$A$2:$A$49,$A45,Data!$B$2:$B$49,"1")-SUMIFS(Data!CE$2:CE$49,Data!$A$2:$A$49,$A45,Data!$B$2:$B$49,"2"))/SUMIFS(Data!CE$2:CE$49,Data!$A$2:$A$49,$A45,Data!$B$2:$B$49,"1"),0)</f>
        <v>0</v>
      </c>
      <c r="CF45" s="3">
        <f>IFERROR(ABS(SUMIFS(Data!CF$2:CF$49,Data!$A$2:$A$49,$A45,Data!$B$2:$B$49,"1")-SUMIFS(Data!CF$2:CF$49,Data!$A$2:$A$49,$A45,Data!$B$2:$B$49,"2"))/SUMIFS(Data!CF$2:CF$49,Data!$A$2:$A$49,$A45,Data!$B$2:$B$49,"1"),0)</f>
        <v>3.1090384188318899E-4</v>
      </c>
      <c r="CG45" s="3">
        <f>IFERROR(ABS(SUMIFS(Data!CG$2:CG$49,Data!$A$2:$A$49,$A45,Data!$B$2:$B$49,"1")-SUMIFS(Data!CG$2:CG$49,Data!$A$2:$A$49,$A45,Data!$B$2:$B$49,"2"))/SUMIFS(Data!CG$2:CG$49,Data!$A$2:$A$49,$A45,Data!$B$2:$B$49,"1"),0)</f>
        <v>5.8645866932527927E-5</v>
      </c>
      <c r="CH45" s="3">
        <f>IFERROR(ABS(SUMIFS(Data!CH$2:CH$49,Data!$A$2:$A$49,$A45,Data!$B$2:$B$49,"1")-SUMIFS(Data!CH$2:CH$49,Data!$A$2:$A$49,$A45,Data!$B$2:$B$49,"2"))/SUMIFS(Data!CH$2:CH$49,Data!$A$2:$A$49,$A45,Data!$B$2:$B$49,"1"),0)</f>
        <v>2.0648609255435441E-3</v>
      </c>
      <c r="CI45" s="3">
        <f>IFERROR(ABS(SUMIFS(Data!CI$2:CI$49,Data!$A$2:$A$49,$A45,Data!$B$2:$B$49,"1")-SUMIFS(Data!CI$2:CI$49,Data!$A$2:$A$49,$A45,Data!$B$2:$B$49,"2"))/SUMIFS(Data!CI$2:CI$49,Data!$A$2:$A$49,$A45,Data!$B$2:$B$49,"1"),0)</f>
        <v>1.7622228597188639E-3</v>
      </c>
      <c r="CJ45" s="3">
        <f>IFERROR(ABS(SUMIFS(Data!CJ$2:CJ$49,Data!$A$2:$A$49,$A45,Data!$B$2:$B$49,"1")-SUMIFS(Data!CJ$2:CJ$49,Data!$A$2:$A$49,$A45,Data!$B$2:$B$49,"2"))/SUMIFS(Data!CJ$2:CJ$49,Data!$A$2:$A$49,$A45,Data!$B$2:$B$49,"1"),0)</f>
        <v>1.8846588767433095E-3</v>
      </c>
      <c r="CK45" s="3">
        <f>IFERROR(ABS(SUMIFS(Data!CK$2:CK$49,Data!$A$2:$A$49,$A45,Data!$B$2:$B$49,"1")-SUMIFS(Data!CK$2:CK$49,Data!$A$2:$A$49,$A45,Data!$B$2:$B$49,"2"))/SUMIFS(Data!CK$2:CK$49,Data!$A$2:$A$49,$A45,Data!$B$2:$B$49,"1"),0)</f>
        <v>0</v>
      </c>
      <c r="CL45" s="3">
        <f>IFERROR(ABS(SUMIFS(Data!CL$2:CL$49,Data!$A$2:$A$49,$A45,Data!$B$2:$B$49,"1")-SUMIFS(Data!CL$2:CL$49,Data!$A$2:$A$49,$A45,Data!$B$2:$B$49,"2"))/SUMIFS(Data!CL$2:CL$49,Data!$A$2:$A$49,$A45,Data!$B$2:$B$49,"1"),0)</f>
        <v>0</v>
      </c>
    </row>
    <row r="46" spans="1:90" x14ac:dyDescent="0.25">
      <c r="A46" s="1" t="s">
        <v>107</v>
      </c>
      <c r="B46" s="1" t="s">
        <v>91</v>
      </c>
      <c r="C46" s="3">
        <f>IFERROR(ABS(SUMIFS(Data!C$2:C$49,Data!$A$2:$A$49,$A46,Data!$B$2:$B$49,"1")-SUMIFS(Data!C$2:C$49,Data!$A$2:$A$49,$A46,Data!$B$2:$B$49,"2"))/SUMIFS(Data!C$2:C$49,Data!$A$2:$A$49,$A46,Data!$B$2:$B$49,"1"),0)</f>
        <v>0</v>
      </c>
      <c r="D46" s="3">
        <f>IFERROR(ABS(SUMIFS(Data!D$2:D$49,Data!$A$2:$A$49,$A46,Data!$B$2:$B$49,"1")-SUMIFS(Data!D$2:D$49,Data!$A$2:$A$49,$A46,Data!$B$2:$B$49,"2"))/SUMIFS(Data!D$2:D$49,Data!$A$2:$A$49,$A46,Data!$B$2:$B$49,"1"),0)</f>
        <v>8.7152045458506908E-5</v>
      </c>
      <c r="E46" s="3">
        <f>IFERROR(ABS(SUMIFS(Data!E$2:E$49,Data!$A$2:$A$49,$A46,Data!$B$2:$B$49,"1")-SUMIFS(Data!E$2:E$49,Data!$A$2:$A$49,$A46,Data!$B$2:$B$49,"2"))/SUMIFS(Data!E$2:E$49,Data!$A$2:$A$49,$A46,Data!$B$2:$B$49,"1"),0)</f>
        <v>3.389112476170303E-4</v>
      </c>
      <c r="F46" s="3">
        <f>IFERROR(ABS(SUMIFS(Data!F$2:F$49,Data!$A$2:$A$49,$A46,Data!$B$2:$B$49,"1")-SUMIFS(Data!F$2:F$49,Data!$A$2:$A$49,$A46,Data!$B$2:$B$49,"2"))/SUMIFS(Data!F$2:F$49,Data!$A$2:$A$49,$A46,Data!$B$2:$B$49,"1"),0)</f>
        <v>9.519276534983341E-4</v>
      </c>
      <c r="G46" s="3">
        <f>IFERROR(ABS(SUMIFS(Data!G$2:G$49,Data!$A$2:$A$49,$A46,Data!$B$2:$B$49,"1")-SUMIFS(Data!G$2:G$49,Data!$A$2:$A$49,$A46,Data!$B$2:$B$49,"2"))/SUMIFS(Data!G$2:G$49,Data!$A$2:$A$49,$A46,Data!$B$2:$B$49,"1"),0)</f>
        <v>0</v>
      </c>
      <c r="H46" s="3">
        <f>IFERROR(ABS(SUMIFS(Data!H$2:H$49,Data!$A$2:$A$49,$A46,Data!$B$2:$B$49,"1")-SUMIFS(Data!H$2:H$49,Data!$A$2:$A$49,$A46,Data!$B$2:$B$49,"2"))/SUMIFS(Data!H$2:H$49,Data!$A$2:$A$49,$A46,Data!$B$2:$B$49,"1"),0)</f>
        <v>7.5578173023630769E-5</v>
      </c>
      <c r="I46" s="3">
        <f>IFERROR(ABS(SUMIFS(Data!I$2:I$49,Data!$A$2:$A$49,$A46,Data!$B$2:$B$49,"1")-SUMIFS(Data!I$2:I$49,Data!$A$2:$A$49,$A46,Data!$B$2:$B$49,"2"))/SUMIFS(Data!I$2:I$49,Data!$A$2:$A$49,$A46,Data!$B$2:$B$49,"1"),0)</f>
        <v>4.5667249252974006E-3</v>
      </c>
      <c r="J46" s="3">
        <f>IFERROR(ABS(SUMIFS(Data!J$2:J$49,Data!$A$2:$A$49,$A46,Data!$B$2:$B$49,"1")-SUMIFS(Data!J$2:J$49,Data!$A$2:$A$49,$A46,Data!$B$2:$B$49,"2"))/SUMIFS(Data!J$2:J$49,Data!$A$2:$A$49,$A46,Data!$B$2:$B$49,"1"),0)</f>
        <v>0</v>
      </c>
      <c r="K46" s="3">
        <f>IFERROR(ABS(SUMIFS(Data!K$2:K$49,Data!$A$2:$A$49,$A46,Data!$B$2:$B$49,"1")-SUMIFS(Data!K$2:K$49,Data!$A$2:$A$49,$A46,Data!$B$2:$B$49,"2"))/SUMIFS(Data!K$2:K$49,Data!$A$2:$A$49,$A46,Data!$B$2:$B$49,"1"),0)</f>
        <v>4.5738679676779996E-4</v>
      </c>
      <c r="L46" s="3">
        <f>IFERROR(ABS(SUMIFS(Data!L$2:L$49,Data!$A$2:$A$49,$A46,Data!$B$2:$B$49,"1")-SUMIFS(Data!L$2:L$49,Data!$A$2:$A$49,$A46,Data!$B$2:$B$49,"2"))/SUMIFS(Data!L$2:L$49,Data!$A$2:$A$49,$A46,Data!$B$2:$B$49,"1"),0)</f>
        <v>5.8719906048150322E-4</v>
      </c>
      <c r="M46" s="3">
        <f>IFERROR(ABS(SUMIFS(Data!M$2:M$49,Data!$A$2:$A$49,$A46,Data!$B$2:$B$49,"1")-SUMIFS(Data!M$2:M$49,Data!$A$2:$A$49,$A46,Data!$B$2:$B$49,"2"))/SUMIFS(Data!M$2:M$49,Data!$A$2:$A$49,$A46,Data!$B$2:$B$49,"1"),0)</f>
        <v>0</v>
      </c>
      <c r="N46" s="3">
        <f>IFERROR(ABS(SUMIFS(Data!N$2:N$49,Data!$A$2:$A$49,$A46,Data!$B$2:$B$49,"1")-SUMIFS(Data!N$2:N$49,Data!$A$2:$A$49,$A46,Data!$B$2:$B$49,"2"))/SUMIFS(Data!N$2:N$49,Data!$A$2:$A$49,$A46,Data!$B$2:$B$49,"1"),0)</f>
        <v>6.4516129032258064E-4</v>
      </c>
      <c r="O46" s="3">
        <f>IFERROR(ABS(SUMIFS(Data!O$2:O$49,Data!$A$2:$A$49,$A46,Data!$B$2:$B$49,"1")-SUMIFS(Data!O$2:O$49,Data!$A$2:$A$49,$A46,Data!$B$2:$B$49,"2"))/SUMIFS(Data!O$2:O$49,Data!$A$2:$A$49,$A46,Data!$B$2:$B$49,"1"),0)</f>
        <v>4.3828251691040047E-5</v>
      </c>
      <c r="P46" s="3">
        <f>IFERROR(ABS(SUMIFS(Data!P$2:P$49,Data!$A$2:$A$49,$A46,Data!$B$2:$B$49,"1")-SUMIFS(Data!P$2:P$49,Data!$A$2:$A$49,$A46,Data!$B$2:$B$49,"2"))/SUMIFS(Data!P$2:P$49,Data!$A$2:$A$49,$A46,Data!$B$2:$B$49,"1"),0)</f>
        <v>1.7137409894712037E-4</v>
      </c>
      <c r="Q46" s="3">
        <f>IFERROR(ABS(SUMIFS(Data!Q$2:Q$49,Data!$A$2:$A$49,$A46,Data!$B$2:$B$49,"1")-SUMIFS(Data!Q$2:Q$49,Data!$A$2:$A$49,$A46,Data!$B$2:$B$49,"2"))/SUMIFS(Data!Q$2:Q$49,Data!$A$2:$A$49,$A46,Data!$B$2:$B$49,"1"),0)</f>
        <v>7.5715811341931617E-5</v>
      </c>
      <c r="R46" s="3">
        <f>IFERROR(ABS(SUMIFS(Data!R$2:R$49,Data!$A$2:$A$49,$A46,Data!$B$2:$B$49,"1")-SUMIFS(Data!R$2:R$49,Data!$A$2:$A$49,$A46,Data!$B$2:$B$49,"2"))/SUMIFS(Data!R$2:R$49,Data!$A$2:$A$49,$A46,Data!$B$2:$B$49,"1"),0)</f>
        <v>1.918649270913277E-5</v>
      </c>
      <c r="S46" s="3">
        <f>IFERROR(ABS(SUMIFS(Data!S$2:S$49,Data!$A$2:$A$49,$A46,Data!$B$2:$B$49,"1")-SUMIFS(Data!S$2:S$49,Data!$A$2:$A$49,$A46,Data!$B$2:$B$49,"2"))/SUMIFS(Data!S$2:S$49,Data!$A$2:$A$49,$A46,Data!$B$2:$B$49,"1"),0)</f>
        <v>4.123498788722231E-4</v>
      </c>
      <c r="T46" s="3">
        <f>IFERROR(ABS(SUMIFS(Data!T$2:T$49,Data!$A$2:$A$49,$A46,Data!$B$2:$B$49,"1")-SUMIFS(Data!T$2:T$49,Data!$A$2:$A$49,$A46,Data!$B$2:$B$49,"2"))/SUMIFS(Data!T$2:T$49,Data!$A$2:$A$49,$A46,Data!$B$2:$B$49,"1"),0)</f>
        <v>7.644675483525724E-5</v>
      </c>
      <c r="U46" s="3">
        <f>IFERROR(ABS(SUMIFS(Data!U$2:U$49,Data!$A$2:$A$49,$A46,Data!$B$2:$B$49,"1")-SUMIFS(Data!U$2:U$49,Data!$A$2:$A$49,$A46,Data!$B$2:$B$49,"2"))/SUMIFS(Data!U$2:U$49,Data!$A$2:$A$49,$A46,Data!$B$2:$B$49,"1"),0)</f>
        <v>3.4613554090889425E-4</v>
      </c>
      <c r="V46" s="3">
        <f>IFERROR(ABS(SUMIFS(Data!V$2:V$49,Data!$A$2:$A$49,$A46,Data!$B$2:$B$49,"1")-SUMIFS(Data!V$2:V$49,Data!$A$2:$A$49,$A46,Data!$B$2:$B$49,"2"))/SUMIFS(Data!V$2:V$49,Data!$A$2:$A$49,$A46,Data!$B$2:$B$49,"1"),0)</f>
        <v>9.4041207147131742E-4</v>
      </c>
      <c r="W46" s="3">
        <f>IFERROR(ABS(SUMIFS(Data!W$2:W$49,Data!$A$2:$A$49,$A46,Data!$B$2:$B$49,"1")-SUMIFS(Data!W$2:W$49,Data!$A$2:$A$49,$A46,Data!$B$2:$B$49,"2"))/SUMIFS(Data!W$2:W$49,Data!$A$2:$A$49,$A46,Data!$B$2:$B$49,"1"),0)</f>
        <v>3.1917586590211205E-4</v>
      </c>
      <c r="X46" s="3">
        <f>IFERROR(ABS(SUMIFS(Data!X$2:X$49,Data!$A$2:$A$49,$A46,Data!$B$2:$B$49,"1")-SUMIFS(Data!X$2:X$49,Data!$A$2:$A$49,$A46,Data!$B$2:$B$49,"2"))/SUMIFS(Data!X$2:X$49,Data!$A$2:$A$49,$A46,Data!$B$2:$B$49,"1"),0)</f>
        <v>6.3598519888991673E-4</v>
      </c>
      <c r="Y46" s="3">
        <f>IFERROR(ABS(SUMIFS(Data!Y$2:Y$49,Data!$A$2:$A$49,$A46,Data!$B$2:$B$49,"1")-SUMIFS(Data!Y$2:Y$49,Data!$A$2:$A$49,$A46,Data!$B$2:$B$49,"2"))/SUMIFS(Data!Y$2:Y$49,Data!$A$2:$A$49,$A46,Data!$B$2:$B$49,"1"),0)</f>
        <v>5.0834041378909679E-5</v>
      </c>
      <c r="Z46" s="3">
        <f>IFERROR(ABS(SUMIFS(Data!Z$2:Z$49,Data!$A$2:$A$49,$A46,Data!$B$2:$B$49,"1")-SUMIFS(Data!Z$2:Z$49,Data!$A$2:$A$49,$A46,Data!$B$2:$B$49,"2"))/SUMIFS(Data!Z$2:Z$49,Data!$A$2:$A$49,$A46,Data!$B$2:$B$49,"1"),0)</f>
        <v>0</v>
      </c>
      <c r="AA46" s="3">
        <f>IFERROR(ABS(SUMIFS(Data!AA$2:AA$49,Data!$A$2:$A$49,$A46,Data!$B$2:$B$49,"1")-SUMIFS(Data!AA$2:AA$49,Data!$A$2:$A$49,$A46,Data!$B$2:$B$49,"2"))/SUMIFS(Data!AA$2:AA$49,Data!$A$2:$A$49,$A46,Data!$B$2:$B$49,"1"),0)</f>
        <v>7.6411706273401089E-5</v>
      </c>
      <c r="AB46" s="3">
        <f>IFERROR(ABS(SUMIFS(Data!AB$2:AB$49,Data!$A$2:$A$49,$A46,Data!$B$2:$B$49,"1")-SUMIFS(Data!AB$2:AB$49,Data!$A$2:$A$49,$A46,Data!$B$2:$B$49,"2"))/SUMIFS(Data!AB$2:AB$49,Data!$A$2:$A$49,$A46,Data!$B$2:$B$49,"1"),0)</f>
        <v>2.1777952001393789E-4</v>
      </c>
      <c r="AC46" s="3">
        <f>IFERROR(ABS(SUMIFS(Data!AC$2:AC$49,Data!$A$2:$A$49,$A46,Data!$B$2:$B$49,"1")-SUMIFS(Data!AC$2:AC$49,Data!$A$2:$A$49,$A46,Data!$B$2:$B$49,"2"))/SUMIFS(Data!AC$2:AC$49,Data!$A$2:$A$49,$A46,Data!$B$2:$B$49,"1"),0)</f>
        <v>1.7292062943109114E-4</v>
      </c>
      <c r="AD46" s="3">
        <f>IFERROR(ABS(SUMIFS(Data!AD$2:AD$49,Data!$A$2:$A$49,$A46,Data!$B$2:$B$49,"1")-SUMIFS(Data!AD$2:AD$49,Data!$A$2:$A$49,$A46,Data!$B$2:$B$49,"2"))/SUMIFS(Data!AD$2:AD$49,Data!$A$2:$A$49,$A46,Data!$B$2:$B$49,"1"),0)</f>
        <v>0</v>
      </c>
      <c r="AE46" s="3">
        <f>IFERROR(ABS(SUMIFS(Data!AE$2:AE$49,Data!$A$2:$A$49,$A46,Data!$B$2:$B$49,"1")-SUMIFS(Data!AE$2:AE$49,Data!$A$2:$A$49,$A46,Data!$B$2:$B$49,"2"))/SUMIFS(Data!AE$2:AE$49,Data!$A$2:$A$49,$A46,Data!$B$2:$B$49,"1"),0)</f>
        <v>0</v>
      </c>
      <c r="AF46" s="3">
        <f>IFERROR(ABS(SUMIFS(Data!AF$2:AF$49,Data!$A$2:$A$49,$A46,Data!$B$2:$B$49,"1")-SUMIFS(Data!AF$2:AF$49,Data!$A$2:$A$49,$A46,Data!$B$2:$B$49,"2"))/SUMIFS(Data!AF$2:AF$49,Data!$A$2:$A$49,$A46,Data!$B$2:$B$49,"1"),0)</f>
        <v>0</v>
      </c>
      <c r="AG46" s="3">
        <f>IFERROR(ABS(SUMIFS(Data!AG$2:AG$49,Data!$A$2:$A$49,$A46,Data!$B$2:$B$49,"1")-SUMIFS(Data!AG$2:AG$49,Data!$A$2:$A$49,$A46,Data!$B$2:$B$49,"2"))/SUMIFS(Data!AG$2:AG$49,Data!$A$2:$A$49,$A46,Data!$B$2:$B$49,"1"),0)</f>
        <v>0</v>
      </c>
      <c r="AH46" s="3">
        <f>IFERROR(ABS(SUMIFS(Data!AH$2:AH$49,Data!$A$2:$A$49,$A46,Data!$B$2:$B$49,"1")-SUMIFS(Data!AH$2:AH$49,Data!$A$2:$A$49,$A46,Data!$B$2:$B$49,"2"))/SUMIFS(Data!AH$2:AH$49,Data!$A$2:$A$49,$A46,Data!$B$2:$B$49,"1"),0)</f>
        <v>0</v>
      </c>
      <c r="AI46" s="3">
        <f>IFERROR(ABS(SUMIFS(Data!AI$2:AI$49,Data!$A$2:$A$49,$A46,Data!$B$2:$B$49,"1")-SUMIFS(Data!AI$2:AI$49,Data!$A$2:$A$49,$A46,Data!$B$2:$B$49,"2"))/SUMIFS(Data!AI$2:AI$49,Data!$A$2:$A$49,$A46,Data!$B$2:$B$49,"1"),0)</f>
        <v>5.1509220150406927E-4</v>
      </c>
      <c r="AJ46" s="3">
        <f>IFERROR(ABS(SUMIFS(Data!AJ$2:AJ$49,Data!$A$2:$A$49,$A46,Data!$B$2:$B$49,"1")-SUMIFS(Data!AJ$2:AJ$49,Data!$A$2:$A$49,$A46,Data!$B$2:$B$49,"2"))/SUMIFS(Data!AJ$2:AJ$49,Data!$A$2:$A$49,$A46,Data!$B$2:$B$49,"1"),0)</f>
        <v>0</v>
      </c>
      <c r="AK46" s="3">
        <f>IFERROR(ABS(SUMIFS(Data!AK$2:AK$49,Data!$A$2:$A$49,$A46,Data!$B$2:$B$49,"1")-SUMIFS(Data!AK$2:AK$49,Data!$A$2:$A$49,$A46,Data!$B$2:$B$49,"2"))/SUMIFS(Data!AK$2:AK$49,Data!$A$2:$A$49,$A46,Data!$B$2:$B$49,"1"),0)</f>
        <v>0</v>
      </c>
      <c r="AL46" s="3">
        <f>IFERROR(ABS(SUMIFS(Data!AL$2:AL$49,Data!$A$2:$A$49,$A46,Data!$B$2:$B$49,"1")-SUMIFS(Data!AL$2:AL$49,Data!$A$2:$A$49,$A46,Data!$B$2:$B$49,"2"))/SUMIFS(Data!AL$2:AL$49,Data!$A$2:$A$49,$A46,Data!$B$2:$B$49,"1"),0)</f>
        <v>0</v>
      </c>
      <c r="AM46" s="3">
        <f>IFERROR(ABS(SUMIFS(Data!AM$2:AM$49,Data!$A$2:$A$49,$A46,Data!$B$2:$B$49,"1")-SUMIFS(Data!AM$2:AM$49,Data!$A$2:$A$49,$A46,Data!$B$2:$B$49,"2"))/SUMIFS(Data!AM$2:AM$49,Data!$A$2:$A$49,$A46,Data!$B$2:$B$49,"1"),0)</f>
        <v>3.0422878004259202E-4</v>
      </c>
      <c r="AN46" s="3">
        <f>IFERROR(ABS(SUMIFS(Data!AN$2:AN$49,Data!$A$2:$A$49,$A46,Data!$B$2:$B$49,"1")-SUMIFS(Data!AN$2:AN$49,Data!$A$2:$A$49,$A46,Data!$B$2:$B$49,"2"))/SUMIFS(Data!AN$2:AN$49,Data!$A$2:$A$49,$A46,Data!$B$2:$B$49,"1"),0)</f>
        <v>6.2678062678062682E-4</v>
      </c>
      <c r="AO46" s="3">
        <f>IFERROR(ABS(SUMIFS(Data!AO$2:AO$49,Data!$A$2:$A$49,$A46,Data!$B$2:$B$49,"1")-SUMIFS(Data!AO$2:AO$49,Data!$A$2:$A$49,$A46,Data!$B$2:$B$49,"2"))/SUMIFS(Data!AO$2:AO$49,Data!$A$2:$A$49,$A46,Data!$B$2:$B$49,"1"),0)</f>
        <v>7.6331395690211966E-4</v>
      </c>
      <c r="AP46" s="3">
        <f>IFERROR(ABS(SUMIFS(Data!AP$2:AP$49,Data!$A$2:$A$49,$A46,Data!$B$2:$B$49,"1")-SUMIFS(Data!AP$2:AP$49,Data!$A$2:$A$49,$A46,Data!$B$2:$B$49,"2"))/SUMIFS(Data!AP$2:AP$49,Data!$A$2:$A$49,$A46,Data!$B$2:$B$49,"1"),0)</f>
        <v>2.9841838257236647E-4</v>
      </c>
      <c r="AQ46" s="3">
        <f>IFERROR(ABS(SUMIFS(Data!AQ$2:AQ$49,Data!$A$2:$A$49,$A46,Data!$B$2:$B$49,"1")-SUMIFS(Data!AQ$2:AQ$49,Data!$A$2:$A$49,$A46,Data!$B$2:$B$49,"2"))/SUMIFS(Data!AQ$2:AQ$49,Data!$A$2:$A$49,$A46,Data!$B$2:$B$49,"1"),0)</f>
        <v>9.3134646088344859E-4</v>
      </c>
      <c r="AR46" s="3">
        <f>IFERROR(ABS(SUMIFS(Data!AR$2:AR$49,Data!$A$2:$A$49,$A46,Data!$B$2:$B$49,"1")-SUMIFS(Data!AR$2:AR$49,Data!$A$2:$A$49,$A46,Data!$B$2:$B$49,"2"))/SUMIFS(Data!AR$2:AR$49,Data!$A$2:$A$49,$A46,Data!$B$2:$B$49,"1"),0)</f>
        <v>0</v>
      </c>
      <c r="AS46" s="3">
        <f>IFERROR(ABS(SUMIFS(Data!AS$2:AS$49,Data!$A$2:$A$49,$A46,Data!$B$2:$B$49,"1")-SUMIFS(Data!AS$2:AS$49,Data!$A$2:$A$49,$A46,Data!$B$2:$B$49,"2"))/SUMIFS(Data!AS$2:AS$49,Data!$A$2:$A$49,$A46,Data!$B$2:$B$49,"1"),0)</f>
        <v>3.4036759700476512E-4</v>
      </c>
      <c r="AT46" s="3">
        <f>IFERROR(ABS(SUMIFS(Data!AT$2:AT$49,Data!$A$2:$A$49,$A46,Data!$B$2:$B$49,"1")-SUMIFS(Data!AT$2:AT$49,Data!$A$2:$A$49,$A46,Data!$B$2:$B$49,"2"))/SUMIFS(Data!AT$2:AT$49,Data!$A$2:$A$49,$A46,Data!$B$2:$B$49,"1"),0)</f>
        <v>0</v>
      </c>
      <c r="AU46" s="3">
        <f>IFERROR(ABS(SUMIFS(Data!AU$2:AU$49,Data!$A$2:$A$49,$A46,Data!$B$2:$B$49,"1")-SUMIFS(Data!AU$2:AU$49,Data!$A$2:$A$49,$A46,Data!$B$2:$B$49,"2"))/SUMIFS(Data!AU$2:AU$49,Data!$A$2:$A$49,$A46,Data!$B$2:$B$49,"1"),0)</f>
        <v>0</v>
      </c>
      <c r="AV46" s="3">
        <f>IFERROR(ABS(SUMIFS(Data!AV$2:AV$49,Data!$A$2:$A$49,$A46,Data!$B$2:$B$49,"1")-SUMIFS(Data!AV$2:AV$49,Data!$A$2:$A$49,$A46,Data!$B$2:$B$49,"2"))/SUMIFS(Data!AV$2:AV$49,Data!$A$2:$A$49,$A46,Data!$B$2:$B$49,"1"),0)</f>
        <v>8.2303397758604131E-5</v>
      </c>
      <c r="AW46" s="3">
        <f>IFERROR(ABS(SUMIFS(Data!AW$2:AW$49,Data!$A$2:$A$49,$A46,Data!$B$2:$B$49,"1")-SUMIFS(Data!AW$2:AW$49,Data!$A$2:$A$49,$A46,Data!$B$2:$B$49,"2"))/SUMIFS(Data!AW$2:AW$49,Data!$A$2:$A$49,$A46,Data!$B$2:$B$49,"1"),0)</f>
        <v>0</v>
      </c>
      <c r="AX46" s="3">
        <f>IFERROR(ABS(SUMIFS(Data!AX$2:AX$49,Data!$A$2:$A$49,$A46,Data!$B$2:$B$49,"1")-SUMIFS(Data!AX$2:AX$49,Data!$A$2:$A$49,$A46,Data!$B$2:$B$49,"2"))/SUMIFS(Data!AX$2:AX$49,Data!$A$2:$A$49,$A46,Data!$B$2:$B$49,"1"),0)</f>
        <v>0</v>
      </c>
      <c r="AY46" s="3">
        <f>IFERROR(ABS(SUMIFS(Data!AY$2:AY$49,Data!$A$2:$A$49,$A46,Data!$B$2:$B$49,"1")-SUMIFS(Data!AY$2:AY$49,Data!$A$2:$A$49,$A46,Data!$B$2:$B$49,"2"))/SUMIFS(Data!AY$2:AY$49,Data!$A$2:$A$49,$A46,Data!$B$2:$B$49,"1"),0)</f>
        <v>0</v>
      </c>
      <c r="AZ46" s="3">
        <f>IFERROR(ABS(SUMIFS(Data!AZ$2:AZ$49,Data!$A$2:$A$49,$A46,Data!$B$2:$B$49,"1")-SUMIFS(Data!AZ$2:AZ$49,Data!$A$2:$A$49,$A46,Data!$B$2:$B$49,"2"))/SUMIFS(Data!AZ$2:AZ$49,Data!$A$2:$A$49,$A46,Data!$B$2:$B$49,"1"),0)</f>
        <v>0</v>
      </c>
      <c r="BA46" s="3">
        <f>IFERROR(ABS(SUMIFS(Data!BA$2:BA$49,Data!$A$2:$A$49,$A46,Data!$B$2:$B$49,"1")-SUMIFS(Data!BA$2:BA$49,Data!$A$2:$A$49,$A46,Data!$B$2:$B$49,"2"))/SUMIFS(Data!BA$2:BA$49,Data!$A$2:$A$49,$A46,Data!$B$2:$B$49,"1"),0)</f>
        <v>1.2853470437017994E-3</v>
      </c>
      <c r="BB46" s="3">
        <f>IFERROR(ABS(SUMIFS(Data!BB$2:BB$49,Data!$A$2:$A$49,$A46,Data!$B$2:$B$49,"1")-SUMIFS(Data!BB$2:BB$49,Data!$A$2:$A$49,$A46,Data!$B$2:$B$49,"2"))/SUMIFS(Data!BB$2:BB$49,Data!$A$2:$A$49,$A46,Data!$B$2:$B$49,"1"),0)</f>
        <v>0</v>
      </c>
      <c r="BC46" s="3">
        <f>IFERROR(ABS(SUMIFS(Data!BC$2:BC$49,Data!$A$2:$A$49,$A46,Data!$B$2:$B$49,"1")-SUMIFS(Data!BC$2:BC$49,Data!$A$2:$A$49,$A46,Data!$B$2:$B$49,"2"))/SUMIFS(Data!BC$2:BC$49,Data!$A$2:$A$49,$A46,Data!$B$2:$B$49,"1"),0)</f>
        <v>0</v>
      </c>
      <c r="BD46" s="3">
        <f>IFERROR(ABS(SUMIFS(Data!BD$2:BD$49,Data!$A$2:$A$49,$A46,Data!$B$2:$B$49,"1")-SUMIFS(Data!BD$2:BD$49,Data!$A$2:$A$49,$A46,Data!$B$2:$B$49,"2"))/SUMIFS(Data!BD$2:BD$49,Data!$A$2:$A$49,$A46,Data!$B$2:$B$49,"1"),0)</f>
        <v>0</v>
      </c>
      <c r="BE46" s="3">
        <f>IFERROR(ABS(SUMIFS(Data!BE$2:BE$49,Data!$A$2:$A$49,$A46,Data!$B$2:$B$49,"1")-SUMIFS(Data!BE$2:BE$49,Data!$A$2:$A$49,$A46,Data!$B$2:$B$49,"2"))/SUMIFS(Data!BE$2:BE$49,Data!$A$2:$A$49,$A46,Data!$B$2:$B$49,"1"),0)</f>
        <v>0</v>
      </c>
      <c r="BF46" s="3">
        <f>IFERROR(ABS(SUMIFS(Data!BF$2:BF$49,Data!$A$2:$A$49,$A46,Data!$B$2:$B$49,"1")-SUMIFS(Data!BF$2:BF$49,Data!$A$2:$A$49,$A46,Data!$B$2:$B$49,"2"))/SUMIFS(Data!BF$2:BF$49,Data!$A$2:$A$49,$A46,Data!$B$2:$B$49,"1"),0)</f>
        <v>9.6579744896260029E-4</v>
      </c>
      <c r="BG46" s="3">
        <f>IFERROR(ABS(SUMIFS(Data!BG$2:BG$49,Data!$A$2:$A$49,$A46,Data!$B$2:$B$49,"1")-SUMIFS(Data!BG$2:BG$49,Data!$A$2:$A$49,$A46,Data!$B$2:$B$49,"2"))/SUMIFS(Data!BG$2:BG$49,Data!$A$2:$A$49,$A46,Data!$B$2:$B$49,"1"),0)</f>
        <v>0</v>
      </c>
      <c r="BH46" s="3">
        <f>IFERROR(ABS(SUMIFS(Data!BH$2:BH$49,Data!$A$2:$A$49,$A46,Data!$B$2:$B$49,"1")-SUMIFS(Data!BH$2:BH$49,Data!$A$2:$A$49,$A46,Data!$B$2:$B$49,"2"))/SUMIFS(Data!BH$2:BH$49,Data!$A$2:$A$49,$A46,Data!$B$2:$B$49,"1"),0)</f>
        <v>0</v>
      </c>
      <c r="BI46" s="3">
        <f>IFERROR(ABS(SUMIFS(Data!BI$2:BI$49,Data!$A$2:$A$49,$A46,Data!$B$2:$B$49,"1")-SUMIFS(Data!BI$2:BI$49,Data!$A$2:$A$49,$A46,Data!$B$2:$B$49,"2"))/SUMIFS(Data!BI$2:BI$49,Data!$A$2:$A$49,$A46,Data!$B$2:$B$49,"1"),0)</f>
        <v>0</v>
      </c>
      <c r="BJ46" s="3">
        <f>IFERROR(ABS(SUMIFS(Data!BJ$2:BJ$49,Data!$A$2:$A$49,$A46,Data!$B$2:$B$49,"1")-SUMIFS(Data!BJ$2:BJ$49,Data!$A$2:$A$49,$A46,Data!$B$2:$B$49,"2"))/SUMIFS(Data!BJ$2:BJ$49,Data!$A$2:$A$49,$A46,Data!$B$2:$B$49,"1"),0)</f>
        <v>2.9069767441860465E-3</v>
      </c>
      <c r="BK46" s="3">
        <f>IFERROR(ABS(SUMIFS(Data!BK$2:BK$49,Data!$A$2:$A$49,$A46,Data!$B$2:$B$49,"1")-SUMIFS(Data!BK$2:BK$49,Data!$A$2:$A$49,$A46,Data!$B$2:$B$49,"2"))/SUMIFS(Data!BK$2:BK$49,Data!$A$2:$A$49,$A46,Data!$B$2:$B$49,"1"),0)</f>
        <v>1.1732225409416994E-3</v>
      </c>
      <c r="BL46" s="3">
        <f>IFERROR(ABS(SUMIFS(Data!BL$2:BL$49,Data!$A$2:$A$49,$A46,Data!$B$2:$B$49,"1")-SUMIFS(Data!BL$2:BL$49,Data!$A$2:$A$49,$A46,Data!$B$2:$B$49,"2"))/SUMIFS(Data!BL$2:BL$49,Data!$A$2:$A$49,$A46,Data!$B$2:$B$49,"1"),0)</f>
        <v>0</v>
      </c>
      <c r="BM46" s="3">
        <f>IFERROR(ABS(SUMIFS(Data!BM$2:BM$49,Data!$A$2:$A$49,$A46,Data!$B$2:$B$49,"1")-SUMIFS(Data!BM$2:BM$49,Data!$A$2:$A$49,$A46,Data!$B$2:$B$49,"2"))/SUMIFS(Data!BM$2:BM$49,Data!$A$2:$A$49,$A46,Data!$B$2:$B$49,"1"),0)</f>
        <v>4.8743123737901258E-4</v>
      </c>
      <c r="BN46" s="3">
        <f>IFERROR(ABS(SUMIFS(Data!BN$2:BN$49,Data!$A$2:$A$49,$A46,Data!$B$2:$B$49,"1")-SUMIFS(Data!BN$2:BN$49,Data!$A$2:$A$49,$A46,Data!$B$2:$B$49,"2"))/SUMIFS(Data!BN$2:BN$49,Data!$A$2:$A$49,$A46,Data!$B$2:$B$49,"1"),0)</f>
        <v>2.2299306243805748E-3</v>
      </c>
      <c r="BO46" s="3">
        <f>IFERROR(ABS(SUMIFS(Data!BO$2:BO$49,Data!$A$2:$A$49,$A46,Data!$B$2:$B$49,"1")-SUMIFS(Data!BO$2:BO$49,Data!$A$2:$A$49,$A46,Data!$B$2:$B$49,"2"))/SUMIFS(Data!BO$2:BO$49,Data!$A$2:$A$49,$A46,Data!$B$2:$B$49,"1"),0)</f>
        <v>0</v>
      </c>
      <c r="BP46" s="3">
        <f>IFERROR(ABS(SUMIFS(Data!BP$2:BP$49,Data!$A$2:$A$49,$A46,Data!$B$2:$B$49,"1")-SUMIFS(Data!BP$2:BP$49,Data!$A$2:$A$49,$A46,Data!$B$2:$B$49,"2"))/SUMIFS(Data!BP$2:BP$49,Data!$A$2:$A$49,$A46,Data!$B$2:$B$49,"1"),0)</f>
        <v>1.3043421550341084E-4</v>
      </c>
      <c r="BQ46" s="3">
        <f>IFERROR(ABS(SUMIFS(Data!BQ$2:BQ$49,Data!$A$2:$A$49,$A46,Data!$B$2:$B$49,"1")-SUMIFS(Data!BQ$2:BQ$49,Data!$A$2:$A$49,$A46,Data!$B$2:$B$49,"2"))/SUMIFS(Data!BQ$2:BQ$49,Data!$A$2:$A$49,$A46,Data!$B$2:$B$49,"1"),0)</f>
        <v>1.168907071887785E-4</v>
      </c>
      <c r="BR46" s="3">
        <f>IFERROR(ABS(SUMIFS(Data!BR$2:BR$49,Data!$A$2:$A$49,$A46,Data!$B$2:$B$49,"1")-SUMIFS(Data!BR$2:BR$49,Data!$A$2:$A$49,$A46,Data!$B$2:$B$49,"2"))/SUMIFS(Data!BR$2:BR$49,Data!$A$2:$A$49,$A46,Data!$B$2:$B$49,"1"),0)</f>
        <v>4.7581284694686756E-4</v>
      </c>
      <c r="BS46" s="3">
        <f>IFERROR(ABS(SUMIFS(Data!BS$2:BS$49,Data!$A$2:$A$49,$A46,Data!$B$2:$B$49,"1")-SUMIFS(Data!BS$2:BS$49,Data!$A$2:$A$49,$A46,Data!$B$2:$B$49,"2"))/SUMIFS(Data!BS$2:BS$49,Data!$A$2:$A$49,$A46,Data!$B$2:$B$49,"1"),0)</f>
        <v>3.7353698016103594E-4</v>
      </c>
      <c r="BT46" s="3">
        <f>IFERROR(ABS(SUMIFS(Data!BT$2:BT$49,Data!$A$2:$A$49,$A46,Data!$B$2:$B$49,"1")-SUMIFS(Data!BT$2:BT$49,Data!$A$2:$A$49,$A46,Data!$B$2:$B$49,"2"))/SUMIFS(Data!BT$2:BT$49,Data!$A$2:$A$49,$A46,Data!$B$2:$B$49,"1"),0)</f>
        <v>0</v>
      </c>
      <c r="BU46" s="3">
        <f>IFERROR(ABS(SUMIFS(Data!BU$2:BU$49,Data!$A$2:$A$49,$A46,Data!$B$2:$B$49,"1")-SUMIFS(Data!BU$2:BU$49,Data!$A$2:$A$49,$A46,Data!$B$2:$B$49,"2"))/SUMIFS(Data!BU$2:BU$49,Data!$A$2:$A$49,$A46,Data!$B$2:$B$49,"1"),0)</f>
        <v>1.1312217194570137E-3</v>
      </c>
      <c r="BV46" s="3">
        <f>IFERROR(ABS(SUMIFS(Data!BV$2:BV$49,Data!$A$2:$A$49,$A46,Data!$B$2:$B$49,"1")-SUMIFS(Data!BV$2:BV$49,Data!$A$2:$A$49,$A46,Data!$B$2:$B$49,"2"))/SUMIFS(Data!BV$2:BV$49,Data!$A$2:$A$49,$A46,Data!$B$2:$B$49,"1"),0)</f>
        <v>0</v>
      </c>
      <c r="BW46" s="3">
        <f>IFERROR(ABS(SUMIFS(Data!BW$2:BW$49,Data!$A$2:$A$49,$A46,Data!$B$2:$B$49,"1")-SUMIFS(Data!BW$2:BW$49,Data!$A$2:$A$49,$A46,Data!$B$2:$B$49,"2"))/SUMIFS(Data!BW$2:BW$49,Data!$A$2:$A$49,$A46,Data!$B$2:$B$49,"1"),0)</f>
        <v>9.2307692307692305E-4</v>
      </c>
      <c r="BX46" s="3">
        <f>IFERROR(ABS(SUMIFS(Data!BX$2:BX$49,Data!$A$2:$A$49,$A46,Data!$B$2:$B$49,"1")-SUMIFS(Data!BX$2:BX$49,Data!$A$2:$A$49,$A46,Data!$B$2:$B$49,"2"))/SUMIFS(Data!BX$2:BX$49,Data!$A$2:$A$49,$A46,Data!$B$2:$B$49,"1"),0)</f>
        <v>0</v>
      </c>
      <c r="BY46" s="3">
        <f>IFERROR(ABS(SUMIFS(Data!BY$2:BY$49,Data!$A$2:$A$49,$A46,Data!$B$2:$B$49,"1")-SUMIFS(Data!BY$2:BY$49,Data!$A$2:$A$49,$A46,Data!$B$2:$B$49,"2"))/SUMIFS(Data!BY$2:BY$49,Data!$A$2:$A$49,$A46,Data!$B$2:$B$49,"1"),0)</f>
        <v>5.0308137341214946E-4</v>
      </c>
      <c r="BZ46" s="3">
        <f>IFERROR(ABS(SUMIFS(Data!BZ$2:BZ$49,Data!$A$2:$A$49,$A46,Data!$B$2:$B$49,"1")-SUMIFS(Data!BZ$2:BZ$49,Data!$A$2:$A$49,$A46,Data!$B$2:$B$49,"2"))/SUMIFS(Data!BZ$2:BZ$49,Data!$A$2:$A$49,$A46,Data!$B$2:$B$49,"1"),0)</f>
        <v>0</v>
      </c>
      <c r="CA46" s="3">
        <f>IFERROR(ABS(SUMIFS(Data!CA$2:CA$49,Data!$A$2:$A$49,$A46,Data!$B$2:$B$49,"1")-SUMIFS(Data!CA$2:CA$49,Data!$A$2:$A$49,$A46,Data!$B$2:$B$49,"2"))/SUMIFS(Data!CA$2:CA$49,Data!$A$2:$A$49,$A46,Data!$B$2:$B$49,"1"),0)</f>
        <v>4.4598296769809075E-4</v>
      </c>
      <c r="CB46" s="3">
        <f>IFERROR(ABS(SUMIFS(Data!CB$2:CB$49,Data!$A$2:$A$49,$A46,Data!$B$2:$B$49,"1")-SUMIFS(Data!CB$2:CB$49,Data!$A$2:$A$49,$A46,Data!$B$2:$B$49,"2"))/SUMIFS(Data!CB$2:CB$49,Data!$A$2:$A$49,$A46,Data!$B$2:$B$49,"1"),0)</f>
        <v>1.4650491492561128E-3</v>
      </c>
      <c r="CC46" s="3">
        <f>IFERROR(ABS(SUMIFS(Data!CC$2:CC$49,Data!$A$2:$A$49,$A46,Data!$B$2:$B$49,"1")-SUMIFS(Data!CC$2:CC$49,Data!$A$2:$A$49,$A46,Data!$B$2:$B$49,"2"))/SUMIFS(Data!CC$2:CC$49,Data!$A$2:$A$49,$A46,Data!$B$2:$B$49,"1"),0)</f>
        <v>8.7891677653126376E-4</v>
      </c>
      <c r="CD46" s="3">
        <f>IFERROR(ABS(SUMIFS(Data!CD$2:CD$49,Data!$A$2:$A$49,$A46,Data!$B$2:$B$49,"1")-SUMIFS(Data!CD$2:CD$49,Data!$A$2:$A$49,$A46,Data!$B$2:$B$49,"2"))/SUMIFS(Data!CD$2:CD$49,Data!$A$2:$A$49,$A46,Data!$B$2:$B$49,"1"),0)</f>
        <v>1.3182177695755339E-3</v>
      </c>
      <c r="CE46" s="3">
        <f>IFERROR(ABS(SUMIFS(Data!CE$2:CE$49,Data!$A$2:$A$49,$A46,Data!$B$2:$B$49,"1")-SUMIFS(Data!CE$2:CE$49,Data!$A$2:$A$49,$A46,Data!$B$2:$B$49,"2"))/SUMIFS(Data!CE$2:CE$49,Data!$A$2:$A$49,$A46,Data!$B$2:$B$49,"1"),0)</f>
        <v>0</v>
      </c>
      <c r="CF46" s="3">
        <f>IFERROR(ABS(SUMIFS(Data!CF$2:CF$49,Data!$A$2:$A$49,$A46,Data!$B$2:$B$49,"1")-SUMIFS(Data!CF$2:CF$49,Data!$A$2:$A$49,$A46,Data!$B$2:$B$49,"2"))/SUMIFS(Data!CF$2:CF$49,Data!$A$2:$A$49,$A46,Data!$B$2:$B$49,"1"),0)</f>
        <v>8.6831936786350026E-5</v>
      </c>
      <c r="CG46" s="3">
        <f>IFERROR(ABS(SUMIFS(Data!CG$2:CG$49,Data!$A$2:$A$49,$A46,Data!$B$2:$B$49,"1")-SUMIFS(Data!CG$2:CG$49,Data!$A$2:$A$49,$A46,Data!$B$2:$B$49,"2"))/SUMIFS(Data!CG$2:CG$49,Data!$A$2:$A$49,$A46,Data!$B$2:$B$49,"1"),0)</f>
        <v>5.7008209182122226E-5</v>
      </c>
      <c r="CH46" s="3">
        <f>IFERROR(ABS(SUMIFS(Data!CH$2:CH$49,Data!$A$2:$A$49,$A46,Data!$B$2:$B$49,"1")-SUMIFS(Data!CH$2:CH$49,Data!$A$2:$A$49,$A46,Data!$B$2:$B$49,"2"))/SUMIFS(Data!CH$2:CH$49,Data!$A$2:$A$49,$A46,Data!$B$2:$B$49,"1"),0)</f>
        <v>8.5275724843661166E-4</v>
      </c>
      <c r="CI46" s="3">
        <f>IFERROR(ABS(SUMIFS(Data!CI$2:CI$49,Data!$A$2:$A$49,$A46,Data!$B$2:$B$49,"1")-SUMIFS(Data!CI$2:CI$49,Data!$A$2:$A$49,$A46,Data!$B$2:$B$49,"2"))/SUMIFS(Data!CI$2:CI$49,Data!$A$2:$A$49,$A46,Data!$B$2:$B$49,"1"),0)</f>
        <v>9.0158679275524926E-4</v>
      </c>
      <c r="CJ46" s="3">
        <f>IFERROR(ABS(SUMIFS(Data!CJ$2:CJ$49,Data!$A$2:$A$49,$A46,Data!$B$2:$B$49,"1")-SUMIFS(Data!CJ$2:CJ$49,Data!$A$2:$A$49,$A46,Data!$B$2:$B$49,"2"))/SUMIFS(Data!CJ$2:CJ$49,Data!$A$2:$A$49,$A46,Data!$B$2:$B$49,"1"),0)</f>
        <v>6.62739322533137E-4</v>
      </c>
      <c r="CK46" s="3">
        <f>IFERROR(ABS(SUMIFS(Data!CK$2:CK$49,Data!$A$2:$A$49,$A46,Data!$B$2:$B$49,"1")-SUMIFS(Data!CK$2:CK$49,Data!$A$2:$A$49,$A46,Data!$B$2:$B$49,"2"))/SUMIFS(Data!CK$2:CK$49,Data!$A$2:$A$49,$A46,Data!$B$2:$B$49,"1"),0)</f>
        <v>0</v>
      </c>
      <c r="CL46" s="3">
        <f>IFERROR(ABS(SUMIFS(Data!CL$2:CL$49,Data!$A$2:$A$49,$A46,Data!$B$2:$B$49,"1")-SUMIFS(Data!CL$2:CL$49,Data!$A$2:$A$49,$A46,Data!$B$2:$B$49,"2"))/SUMIFS(Data!CL$2:CL$49,Data!$A$2:$A$49,$A46,Data!$B$2:$B$49,"1"),0)</f>
        <v>0</v>
      </c>
    </row>
    <row r="47" spans="1:90" x14ac:dyDescent="0.25">
      <c r="A47" s="1" t="s">
        <v>108</v>
      </c>
      <c r="B47" s="1" t="s">
        <v>91</v>
      </c>
      <c r="C47" s="3">
        <f>IFERROR(ABS(SUMIFS(Data!C$2:C$49,Data!$A$2:$A$49,$A47,Data!$B$2:$B$49,"1")-SUMIFS(Data!C$2:C$49,Data!$A$2:$A$49,$A47,Data!$B$2:$B$49,"2"))/SUMIFS(Data!C$2:C$49,Data!$A$2:$A$49,$A47,Data!$B$2:$B$49,"1"),0)</f>
        <v>0</v>
      </c>
      <c r="D47" s="3">
        <f>IFERROR(ABS(SUMIFS(Data!D$2:D$49,Data!$A$2:$A$49,$A47,Data!$B$2:$B$49,"1")-SUMIFS(Data!D$2:D$49,Data!$A$2:$A$49,$A47,Data!$B$2:$B$49,"2"))/SUMIFS(Data!D$2:D$49,Data!$A$2:$A$49,$A47,Data!$B$2:$B$49,"1"),0)</f>
        <v>1.2331128264172282E-3</v>
      </c>
      <c r="E47" s="3">
        <f>IFERROR(ABS(SUMIFS(Data!E$2:E$49,Data!$A$2:$A$49,$A47,Data!$B$2:$B$49,"1")-SUMIFS(Data!E$2:E$49,Data!$A$2:$A$49,$A47,Data!$B$2:$B$49,"2"))/SUMIFS(Data!E$2:E$49,Data!$A$2:$A$49,$A47,Data!$B$2:$B$49,"1"),0)</f>
        <v>3.6381275770070337E-4</v>
      </c>
      <c r="F47" s="3">
        <f>IFERROR(ABS(SUMIFS(Data!F$2:F$49,Data!$A$2:$A$49,$A47,Data!$B$2:$B$49,"1")-SUMIFS(Data!F$2:F$49,Data!$A$2:$A$49,$A47,Data!$B$2:$B$49,"2"))/SUMIFS(Data!F$2:F$49,Data!$A$2:$A$49,$A47,Data!$B$2:$B$49,"1"),0)</f>
        <v>9.2180058380703642E-4</v>
      </c>
      <c r="G47" s="3">
        <f>IFERROR(ABS(SUMIFS(Data!G$2:G$49,Data!$A$2:$A$49,$A47,Data!$B$2:$B$49,"1")-SUMIFS(Data!G$2:G$49,Data!$A$2:$A$49,$A47,Data!$B$2:$B$49,"2"))/SUMIFS(Data!G$2:G$49,Data!$A$2:$A$49,$A47,Data!$B$2:$B$49,"1"),0)</f>
        <v>0</v>
      </c>
      <c r="H47" s="3">
        <f>IFERROR(ABS(SUMIFS(Data!H$2:H$49,Data!$A$2:$A$49,$A47,Data!$B$2:$B$49,"1")-SUMIFS(Data!H$2:H$49,Data!$A$2:$A$49,$A47,Data!$B$2:$B$49,"2"))/SUMIFS(Data!H$2:H$49,Data!$A$2:$A$49,$A47,Data!$B$2:$B$49,"1"),0)</f>
        <v>1.2299517858899931E-4</v>
      </c>
      <c r="I47" s="3">
        <f>IFERROR(ABS(SUMIFS(Data!I$2:I$49,Data!$A$2:$A$49,$A47,Data!$B$2:$B$49,"1")-SUMIFS(Data!I$2:I$49,Data!$A$2:$A$49,$A47,Data!$B$2:$B$49,"2"))/SUMIFS(Data!I$2:I$49,Data!$A$2:$A$49,$A47,Data!$B$2:$B$49,"1"),0)</f>
        <v>4.9593537501917279E-3</v>
      </c>
      <c r="J47" s="3">
        <f>IFERROR(ABS(SUMIFS(Data!J$2:J$49,Data!$A$2:$A$49,$A47,Data!$B$2:$B$49,"1")-SUMIFS(Data!J$2:J$49,Data!$A$2:$A$49,$A47,Data!$B$2:$B$49,"2"))/SUMIFS(Data!J$2:J$49,Data!$A$2:$A$49,$A47,Data!$B$2:$B$49,"1"),0)</f>
        <v>0</v>
      </c>
      <c r="K47" s="3">
        <f>IFERROR(ABS(SUMIFS(Data!K$2:K$49,Data!$A$2:$A$49,$A47,Data!$B$2:$B$49,"1")-SUMIFS(Data!K$2:K$49,Data!$A$2:$A$49,$A47,Data!$B$2:$B$49,"2"))/SUMIFS(Data!K$2:K$49,Data!$A$2:$A$49,$A47,Data!$B$2:$B$49,"1"),0)</f>
        <v>4.4952799560461516E-4</v>
      </c>
      <c r="L47" s="3">
        <f>IFERROR(ABS(SUMIFS(Data!L$2:L$49,Data!$A$2:$A$49,$A47,Data!$B$2:$B$49,"1")-SUMIFS(Data!L$2:L$49,Data!$A$2:$A$49,$A47,Data!$B$2:$B$49,"2"))/SUMIFS(Data!L$2:L$49,Data!$A$2:$A$49,$A47,Data!$B$2:$B$49,"1"),0)</f>
        <v>6.020469596628537E-4</v>
      </c>
      <c r="M47" s="3">
        <f>IFERROR(ABS(SUMIFS(Data!M$2:M$49,Data!$A$2:$A$49,$A47,Data!$B$2:$B$49,"1")-SUMIFS(Data!M$2:M$49,Data!$A$2:$A$49,$A47,Data!$B$2:$B$49,"2"))/SUMIFS(Data!M$2:M$49,Data!$A$2:$A$49,$A47,Data!$B$2:$B$49,"1"),0)</f>
        <v>0</v>
      </c>
      <c r="N47" s="3">
        <f>IFERROR(ABS(SUMIFS(Data!N$2:N$49,Data!$A$2:$A$49,$A47,Data!$B$2:$B$49,"1")-SUMIFS(Data!N$2:N$49,Data!$A$2:$A$49,$A47,Data!$B$2:$B$49,"2"))/SUMIFS(Data!N$2:N$49,Data!$A$2:$A$49,$A47,Data!$B$2:$B$49,"1"),0)</f>
        <v>4.7468354430379745E-4</v>
      </c>
      <c r="O47" s="3">
        <f>IFERROR(ABS(SUMIFS(Data!O$2:O$49,Data!$A$2:$A$49,$A47,Data!$B$2:$B$49,"1")-SUMIFS(Data!O$2:O$49,Data!$A$2:$A$49,$A47,Data!$B$2:$B$49,"2"))/SUMIFS(Data!O$2:O$49,Data!$A$2:$A$49,$A47,Data!$B$2:$B$49,"1"),0)</f>
        <v>1.5737667391553165E-4</v>
      </c>
      <c r="P47" s="3">
        <f>IFERROR(ABS(SUMIFS(Data!P$2:P$49,Data!$A$2:$A$49,$A47,Data!$B$2:$B$49,"1")-SUMIFS(Data!P$2:P$49,Data!$A$2:$A$49,$A47,Data!$B$2:$B$49,"2"))/SUMIFS(Data!P$2:P$49,Data!$A$2:$A$49,$A47,Data!$B$2:$B$49,"1"),0)</f>
        <v>2.827165923226739E-4</v>
      </c>
      <c r="Q47" s="3">
        <f>IFERROR(ABS(SUMIFS(Data!Q$2:Q$49,Data!$A$2:$A$49,$A47,Data!$B$2:$B$49,"1")-SUMIFS(Data!Q$2:Q$49,Data!$A$2:$A$49,$A47,Data!$B$2:$B$49,"2"))/SUMIFS(Data!Q$2:Q$49,Data!$A$2:$A$49,$A47,Data!$B$2:$B$49,"1"),0)</f>
        <v>1.0918908263777633E-4</v>
      </c>
      <c r="R47" s="3">
        <f>IFERROR(ABS(SUMIFS(Data!R$2:R$49,Data!$A$2:$A$49,$A47,Data!$B$2:$B$49,"1")-SUMIFS(Data!R$2:R$49,Data!$A$2:$A$49,$A47,Data!$B$2:$B$49,"2"))/SUMIFS(Data!R$2:R$49,Data!$A$2:$A$49,$A47,Data!$B$2:$B$49,"1"),0)</f>
        <v>3.1197743779169889E-6</v>
      </c>
      <c r="S47" s="3">
        <f>IFERROR(ABS(SUMIFS(Data!S$2:S$49,Data!$A$2:$A$49,$A47,Data!$B$2:$B$49,"1")-SUMIFS(Data!S$2:S$49,Data!$A$2:$A$49,$A47,Data!$B$2:$B$49,"2"))/SUMIFS(Data!S$2:S$49,Data!$A$2:$A$49,$A47,Data!$B$2:$B$49,"1"),0)</f>
        <v>4.0570008621126832E-4</v>
      </c>
      <c r="T47" s="3">
        <f>IFERROR(ABS(SUMIFS(Data!T$2:T$49,Data!$A$2:$A$49,$A47,Data!$B$2:$B$49,"1")-SUMIFS(Data!T$2:T$49,Data!$A$2:$A$49,$A47,Data!$B$2:$B$49,"2"))/SUMIFS(Data!T$2:T$49,Data!$A$2:$A$49,$A47,Data!$B$2:$B$49,"1"),0)</f>
        <v>1.8681811388432222E-4</v>
      </c>
      <c r="U47" s="3">
        <f>IFERROR(ABS(SUMIFS(Data!U$2:U$49,Data!$A$2:$A$49,$A47,Data!$B$2:$B$49,"1")-SUMIFS(Data!U$2:U$49,Data!$A$2:$A$49,$A47,Data!$B$2:$B$49,"2"))/SUMIFS(Data!U$2:U$49,Data!$A$2:$A$49,$A47,Data!$B$2:$B$49,"1"),0)</f>
        <v>2.3982168552323448E-4</v>
      </c>
      <c r="V47" s="3">
        <f>IFERROR(ABS(SUMIFS(Data!V$2:V$49,Data!$A$2:$A$49,$A47,Data!$B$2:$B$49,"1")-SUMIFS(Data!V$2:V$49,Data!$A$2:$A$49,$A47,Data!$B$2:$B$49,"2"))/SUMIFS(Data!V$2:V$49,Data!$A$2:$A$49,$A47,Data!$B$2:$B$49,"1"),0)</f>
        <v>1.0036801605888257E-3</v>
      </c>
      <c r="W47" s="3">
        <f>IFERROR(ABS(SUMIFS(Data!W$2:W$49,Data!$A$2:$A$49,$A47,Data!$B$2:$B$49,"1")-SUMIFS(Data!W$2:W$49,Data!$A$2:$A$49,$A47,Data!$B$2:$B$49,"2"))/SUMIFS(Data!W$2:W$49,Data!$A$2:$A$49,$A47,Data!$B$2:$B$49,"1"),0)</f>
        <v>3.7702516373664253E-4</v>
      </c>
      <c r="X47" s="3">
        <f>IFERROR(ABS(SUMIFS(Data!X$2:X$49,Data!$A$2:$A$49,$A47,Data!$B$2:$B$49,"1")-SUMIFS(Data!X$2:X$49,Data!$A$2:$A$49,$A47,Data!$B$2:$B$49,"2"))/SUMIFS(Data!X$2:X$49,Data!$A$2:$A$49,$A47,Data!$B$2:$B$49,"1"),0)</f>
        <v>7.8904356647692051E-4</v>
      </c>
      <c r="Y47" s="3">
        <f>IFERROR(ABS(SUMIFS(Data!Y$2:Y$49,Data!$A$2:$A$49,$A47,Data!$B$2:$B$49,"1")-SUMIFS(Data!Y$2:Y$49,Data!$A$2:$A$49,$A47,Data!$B$2:$B$49,"2"))/SUMIFS(Data!Y$2:Y$49,Data!$A$2:$A$49,$A47,Data!$B$2:$B$49,"1"),0)</f>
        <v>2.8426958706289108E-5</v>
      </c>
      <c r="Z47" s="3">
        <f>IFERROR(ABS(SUMIFS(Data!Z$2:Z$49,Data!$A$2:$A$49,$A47,Data!$B$2:$B$49,"1")-SUMIFS(Data!Z$2:Z$49,Data!$A$2:$A$49,$A47,Data!$B$2:$B$49,"2"))/SUMIFS(Data!Z$2:Z$49,Data!$A$2:$A$49,$A47,Data!$B$2:$B$49,"1"),0)</f>
        <v>0</v>
      </c>
      <c r="AA47" s="3">
        <f>IFERROR(ABS(SUMIFS(Data!AA$2:AA$49,Data!$A$2:$A$49,$A47,Data!$B$2:$B$49,"1")-SUMIFS(Data!AA$2:AA$49,Data!$A$2:$A$49,$A47,Data!$B$2:$B$49,"2"))/SUMIFS(Data!AA$2:AA$49,Data!$A$2:$A$49,$A47,Data!$B$2:$B$49,"1"),0)</f>
        <v>0</v>
      </c>
      <c r="AB47" s="3">
        <f>IFERROR(ABS(SUMIFS(Data!AB$2:AB$49,Data!$A$2:$A$49,$A47,Data!$B$2:$B$49,"1")-SUMIFS(Data!AB$2:AB$49,Data!$A$2:$A$49,$A47,Data!$B$2:$B$49,"2"))/SUMIFS(Data!AB$2:AB$49,Data!$A$2:$A$49,$A47,Data!$B$2:$B$49,"1"),0)</f>
        <v>2.5465812147192394E-4</v>
      </c>
      <c r="AC47" s="3">
        <f>IFERROR(ABS(SUMIFS(Data!AC$2:AC$49,Data!$A$2:$A$49,$A47,Data!$B$2:$B$49,"1")-SUMIFS(Data!AC$2:AC$49,Data!$A$2:$A$49,$A47,Data!$B$2:$B$49,"2"))/SUMIFS(Data!AC$2:AC$49,Data!$A$2:$A$49,$A47,Data!$B$2:$B$49,"1"),0)</f>
        <v>1.6897600540723216E-4</v>
      </c>
      <c r="AD47" s="3">
        <f>IFERROR(ABS(SUMIFS(Data!AD$2:AD$49,Data!$A$2:$A$49,$A47,Data!$B$2:$B$49,"1")-SUMIFS(Data!AD$2:AD$49,Data!$A$2:$A$49,$A47,Data!$B$2:$B$49,"2"))/SUMIFS(Data!AD$2:AD$49,Data!$A$2:$A$49,$A47,Data!$B$2:$B$49,"1"),0)</f>
        <v>0</v>
      </c>
      <c r="AE47" s="3">
        <f>IFERROR(ABS(SUMIFS(Data!AE$2:AE$49,Data!$A$2:$A$49,$A47,Data!$B$2:$B$49,"1")-SUMIFS(Data!AE$2:AE$49,Data!$A$2:$A$49,$A47,Data!$B$2:$B$49,"2"))/SUMIFS(Data!AE$2:AE$49,Data!$A$2:$A$49,$A47,Data!$B$2:$B$49,"1"),0)</f>
        <v>4.4033465433729633E-4</v>
      </c>
      <c r="AF47" s="3">
        <f>IFERROR(ABS(SUMIFS(Data!AF$2:AF$49,Data!$A$2:$A$49,$A47,Data!$B$2:$B$49,"1")-SUMIFS(Data!AF$2:AF$49,Data!$A$2:$A$49,$A47,Data!$B$2:$B$49,"2"))/SUMIFS(Data!AF$2:AF$49,Data!$A$2:$A$49,$A47,Data!$B$2:$B$49,"1"),0)</f>
        <v>0</v>
      </c>
      <c r="AG47" s="3">
        <f>IFERROR(ABS(SUMIFS(Data!AG$2:AG$49,Data!$A$2:$A$49,$A47,Data!$B$2:$B$49,"1")-SUMIFS(Data!AG$2:AG$49,Data!$A$2:$A$49,$A47,Data!$B$2:$B$49,"2"))/SUMIFS(Data!AG$2:AG$49,Data!$A$2:$A$49,$A47,Data!$B$2:$B$49,"1"),0)</f>
        <v>0</v>
      </c>
      <c r="AH47" s="3">
        <f>IFERROR(ABS(SUMIFS(Data!AH$2:AH$49,Data!$A$2:$A$49,$A47,Data!$B$2:$B$49,"1")-SUMIFS(Data!AH$2:AH$49,Data!$A$2:$A$49,$A47,Data!$B$2:$B$49,"2"))/SUMIFS(Data!AH$2:AH$49,Data!$A$2:$A$49,$A47,Data!$B$2:$B$49,"1"),0)</f>
        <v>0</v>
      </c>
      <c r="AI47" s="3">
        <f>IFERROR(ABS(SUMIFS(Data!AI$2:AI$49,Data!$A$2:$A$49,$A47,Data!$B$2:$B$49,"1")-SUMIFS(Data!AI$2:AI$49,Data!$A$2:$A$49,$A47,Data!$B$2:$B$49,"2"))/SUMIFS(Data!AI$2:AI$49,Data!$A$2:$A$49,$A47,Data!$B$2:$B$49,"1"),0)</f>
        <v>5.0200803212851401E-4</v>
      </c>
      <c r="AJ47" s="3">
        <f>IFERROR(ABS(SUMIFS(Data!AJ$2:AJ$49,Data!$A$2:$A$49,$A47,Data!$B$2:$B$49,"1")-SUMIFS(Data!AJ$2:AJ$49,Data!$A$2:$A$49,$A47,Data!$B$2:$B$49,"2"))/SUMIFS(Data!AJ$2:AJ$49,Data!$A$2:$A$49,$A47,Data!$B$2:$B$49,"1"),0)</f>
        <v>0</v>
      </c>
      <c r="AK47" s="3">
        <f>IFERROR(ABS(SUMIFS(Data!AK$2:AK$49,Data!$A$2:$A$49,$A47,Data!$B$2:$B$49,"1")-SUMIFS(Data!AK$2:AK$49,Data!$A$2:$A$49,$A47,Data!$B$2:$B$49,"2"))/SUMIFS(Data!AK$2:AK$49,Data!$A$2:$A$49,$A47,Data!$B$2:$B$49,"1"),0)</f>
        <v>0</v>
      </c>
      <c r="AL47" s="3">
        <f>IFERROR(ABS(SUMIFS(Data!AL$2:AL$49,Data!$A$2:$A$49,$A47,Data!$B$2:$B$49,"1")-SUMIFS(Data!AL$2:AL$49,Data!$A$2:$A$49,$A47,Data!$B$2:$B$49,"2"))/SUMIFS(Data!AL$2:AL$49,Data!$A$2:$A$49,$A47,Data!$B$2:$B$49,"1"),0)</f>
        <v>0</v>
      </c>
      <c r="AM47" s="3">
        <f>IFERROR(ABS(SUMIFS(Data!AM$2:AM$49,Data!$A$2:$A$49,$A47,Data!$B$2:$B$49,"1")-SUMIFS(Data!AM$2:AM$49,Data!$A$2:$A$49,$A47,Data!$B$2:$B$49,"2"))/SUMIFS(Data!AM$2:AM$49,Data!$A$2:$A$49,$A47,Data!$B$2:$B$49,"1"),0)</f>
        <v>5.8004640371229696E-4</v>
      </c>
      <c r="AN47" s="3">
        <f>IFERROR(ABS(SUMIFS(Data!AN$2:AN$49,Data!$A$2:$A$49,$A47,Data!$B$2:$B$49,"1")-SUMIFS(Data!AN$2:AN$49,Data!$A$2:$A$49,$A47,Data!$B$2:$B$49,"2"))/SUMIFS(Data!AN$2:AN$49,Data!$A$2:$A$49,$A47,Data!$B$2:$B$49,"1"),0)</f>
        <v>5.8564337107479497E-4</v>
      </c>
      <c r="AO47" s="3">
        <f>IFERROR(ABS(SUMIFS(Data!AO$2:AO$49,Data!$A$2:$A$49,$A47,Data!$B$2:$B$49,"1")-SUMIFS(Data!AO$2:AO$49,Data!$A$2:$A$49,$A47,Data!$B$2:$B$49,"2"))/SUMIFS(Data!AO$2:AO$49,Data!$A$2:$A$49,$A47,Data!$B$2:$B$49,"1"),0)</f>
        <v>6.7084507312211296E-4</v>
      </c>
      <c r="AP47" s="3">
        <f>IFERROR(ABS(SUMIFS(Data!AP$2:AP$49,Data!$A$2:$A$49,$A47,Data!$B$2:$B$49,"1")-SUMIFS(Data!AP$2:AP$49,Data!$A$2:$A$49,$A47,Data!$B$2:$B$49,"2"))/SUMIFS(Data!AP$2:AP$49,Data!$A$2:$A$49,$A47,Data!$B$2:$B$49,"1"),0)</f>
        <v>2.9197080291970805E-4</v>
      </c>
      <c r="AQ47" s="3">
        <f>IFERROR(ABS(SUMIFS(Data!AQ$2:AQ$49,Data!$A$2:$A$49,$A47,Data!$B$2:$B$49,"1")-SUMIFS(Data!AQ$2:AQ$49,Data!$A$2:$A$49,$A47,Data!$B$2:$B$49,"2"))/SUMIFS(Data!AQ$2:AQ$49,Data!$A$2:$A$49,$A47,Data!$B$2:$B$49,"1"),0)</f>
        <v>2.0725388601036268E-3</v>
      </c>
      <c r="AR47" s="3">
        <f>IFERROR(ABS(SUMIFS(Data!AR$2:AR$49,Data!$A$2:$A$49,$A47,Data!$B$2:$B$49,"1")-SUMIFS(Data!AR$2:AR$49,Data!$A$2:$A$49,$A47,Data!$B$2:$B$49,"2"))/SUMIFS(Data!AR$2:AR$49,Data!$A$2:$A$49,$A47,Data!$B$2:$B$49,"1"),0)</f>
        <v>0</v>
      </c>
      <c r="AS47" s="3">
        <f>IFERROR(ABS(SUMIFS(Data!AS$2:AS$49,Data!$A$2:$A$49,$A47,Data!$B$2:$B$49,"1")-SUMIFS(Data!AS$2:AS$49,Data!$A$2:$A$49,$A47,Data!$B$2:$B$49,"2"))/SUMIFS(Data!AS$2:AS$49,Data!$A$2:$A$49,$A47,Data!$B$2:$B$49,"1"),0)</f>
        <v>1.094708906949743E-3</v>
      </c>
      <c r="AT47" s="3">
        <f>IFERROR(ABS(SUMIFS(Data!AT$2:AT$49,Data!$A$2:$A$49,$A47,Data!$B$2:$B$49,"1")-SUMIFS(Data!AT$2:AT$49,Data!$A$2:$A$49,$A47,Data!$B$2:$B$49,"2"))/SUMIFS(Data!AT$2:AT$49,Data!$A$2:$A$49,$A47,Data!$B$2:$B$49,"1"),0)</f>
        <v>0</v>
      </c>
      <c r="AU47" s="3">
        <f>IFERROR(ABS(SUMIFS(Data!AU$2:AU$49,Data!$A$2:$A$49,$A47,Data!$B$2:$B$49,"1")-SUMIFS(Data!AU$2:AU$49,Data!$A$2:$A$49,$A47,Data!$B$2:$B$49,"2"))/SUMIFS(Data!AU$2:AU$49,Data!$A$2:$A$49,$A47,Data!$B$2:$B$49,"1"),0)</f>
        <v>0</v>
      </c>
      <c r="AV47" s="3">
        <f>IFERROR(ABS(SUMIFS(Data!AV$2:AV$49,Data!$A$2:$A$49,$A47,Data!$B$2:$B$49,"1")-SUMIFS(Data!AV$2:AV$49,Data!$A$2:$A$49,$A47,Data!$B$2:$B$49,"2"))/SUMIFS(Data!AV$2:AV$49,Data!$A$2:$A$49,$A47,Data!$B$2:$B$49,"1"),0)</f>
        <v>1.140717578457884E-4</v>
      </c>
      <c r="AW47" s="3">
        <f>IFERROR(ABS(SUMIFS(Data!AW$2:AW$49,Data!$A$2:$A$49,$A47,Data!$B$2:$B$49,"1")-SUMIFS(Data!AW$2:AW$49,Data!$A$2:$A$49,$A47,Data!$B$2:$B$49,"2"))/SUMIFS(Data!AW$2:AW$49,Data!$A$2:$A$49,$A47,Data!$B$2:$B$49,"1"),0)</f>
        <v>0</v>
      </c>
      <c r="AX47" s="3">
        <f>IFERROR(ABS(SUMIFS(Data!AX$2:AX$49,Data!$A$2:$A$49,$A47,Data!$B$2:$B$49,"1")-SUMIFS(Data!AX$2:AX$49,Data!$A$2:$A$49,$A47,Data!$B$2:$B$49,"2"))/SUMIFS(Data!AX$2:AX$49,Data!$A$2:$A$49,$A47,Data!$B$2:$B$49,"1"),0)</f>
        <v>0</v>
      </c>
      <c r="AY47" s="3">
        <f>IFERROR(ABS(SUMIFS(Data!AY$2:AY$49,Data!$A$2:$A$49,$A47,Data!$B$2:$B$49,"1")-SUMIFS(Data!AY$2:AY$49,Data!$A$2:$A$49,$A47,Data!$B$2:$B$49,"2"))/SUMIFS(Data!AY$2:AY$49,Data!$A$2:$A$49,$A47,Data!$B$2:$B$49,"1"),0)</f>
        <v>0</v>
      </c>
      <c r="AZ47" s="3">
        <f>IFERROR(ABS(SUMIFS(Data!AZ$2:AZ$49,Data!$A$2:$A$49,$A47,Data!$B$2:$B$49,"1")-SUMIFS(Data!AZ$2:AZ$49,Data!$A$2:$A$49,$A47,Data!$B$2:$B$49,"2"))/SUMIFS(Data!AZ$2:AZ$49,Data!$A$2:$A$49,$A47,Data!$B$2:$B$49,"1"),0)</f>
        <v>0</v>
      </c>
      <c r="BA47" s="3">
        <f>IFERROR(ABS(SUMIFS(Data!BA$2:BA$49,Data!$A$2:$A$49,$A47,Data!$B$2:$B$49,"1")-SUMIFS(Data!BA$2:BA$49,Data!$A$2:$A$49,$A47,Data!$B$2:$B$49,"2"))/SUMIFS(Data!BA$2:BA$49,Data!$A$2:$A$49,$A47,Data!$B$2:$B$49,"1"),0)</f>
        <v>1.2468827930174563E-3</v>
      </c>
      <c r="BB47" s="3">
        <f>IFERROR(ABS(SUMIFS(Data!BB$2:BB$49,Data!$A$2:$A$49,$A47,Data!$B$2:$B$49,"1")-SUMIFS(Data!BB$2:BB$49,Data!$A$2:$A$49,$A47,Data!$B$2:$B$49,"2"))/SUMIFS(Data!BB$2:BB$49,Data!$A$2:$A$49,$A47,Data!$B$2:$B$49,"1"),0)</f>
        <v>0</v>
      </c>
      <c r="BC47" s="3">
        <f>IFERROR(ABS(SUMIFS(Data!BC$2:BC$49,Data!$A$2:$A$49,$A47,Data!$B$2:$B$49,"1")-SUMIFS(Data!BC$2:BC$49,Data!$A$2:$A$49,$A47,Data!$B$2:$B$49,"2"))/SUMIFS(Data!BC$2:BC$49,Data!$A$2:$A$49,$A47,Data!$B$2:$B$49,"1"),0)</f>
        <v>0</v>
      </c>
      <c r="BD47" s="3">
        <f>IFERROR(ABS(SUMIFS(Data!BD$2:BD$49,Data!$A$2:$A$49,$A47,Data!$B$2:$B$49,"1")-SUMIFS(Data!BD$2:BD$49,Data!$A$2:$A$49,$A47,Data!$B$2:$B$49,"2"))/SUMIFS(Data!BD$2:BD$49,Data!$A$2:$A$49,$A47,Data!$B$2:$B$49,"1"),0)</f>
        <v>0</v>
      </c>
      <c r="BE47" s="3">
        <f>IFERROR(ABS(SUMIFS(Data!BE$2:BE$49,Data!$A$2:$A$49,$A47,Data!$B$2:$B$49,"1")-SUMIFS(Data!BE$2:BE$49,Data!$A$2:$A$49,$A47,Data!$B$2:$B$49,"2"))/SUMIFS(Data!BE$2:BE$49,Data!$A$2:$A$49,$A47,Data!$B$2:$B$49,"1"),0)</f>
        <v>0</v>
      </c>
      <c r="BF47" s="3">
        <f>IFERROR(ABS(SUMIFS(Data!BF$2:BF$49,Data!$A$2:$A$49,$A47,Data!$B$2:$B$49,"1")-SUMIFS(Data!BF$2:BF$49,Data!$A$2:$A$49,$A47,Data!$B$2:$B$49,"2"))/SUMIFS(Data!BF$2:BF$49,Data!$A$2:$A$49,$A47,Data!$B$2:$B$49,"1"),0)</f>
        <v>7.4986958789775696E-4</v>
      </c>
      <c r="BG47" s="3">
        <f>IFERROR(ABS(SUMIFS(Data!BG$2:BG$49,Data!$A$2:$A$49,$A47,Data!$B$2:$B$49,"1")-SUMIFS(Data!BG$2:BG$49,Data!$A$2:$A$49,$A47,Data!$B$2:$B$49,"2"))/SUMIFS(Data!BG$2:BG$49,Data!$A$2:$A$49,$A47,Data!$B$2:$B$49,"1"),0)</f>
        <v>0</v>
      </c>
      <c r="BH47" s="3">
        <f>IFERROR(ABS(SUMIFS(Data!BH$2:BH$49,Data!$A$2:$A$49,$A47,Data!$B$2:$B$49,"1")-SUMIFS(Data!BH$2:BH$49,Data!$A$2:$A$49,$A47,Data!$B$2:$B$49,"2"))/SUMIFS(Data!BH$2:BH$49,Data!$A$2:$A$49,$A47,Data!$B$2:$B$49,"1"),0)</f>
        <v>0</v>
      </c>
      <c r="BI47" s="3">
        <f>IFERROR(ABS(SUMIFS(Data!BI$2:BI$49,Data!$A$2:$A$49,$A47,Data!$B$2:$B$49,"1")-SUMIFS(Data!BI$2:BI$49,Data!$A$2:$A$49,$A47,Data!$B$2:$B$49,"2"))/SUMIFS(Data!BI$2:BI$49,Data!$A$2:$A$49,$A47,Data!$B$2:$B$49,"1"),0)</f>
        <v>0</v>
      </c>
      <c r="BJ47" s="3">
        <f>IFERROR(ABS(SUMIFS(Data!BJ$2:BJ$49,Data!$A$2:$A$49,$A47,Data!$B$2:$B$49,"1")-SUMIFS(Data!BJ$2:BJ$49,Data!$A$2:$A$49,$A47,Data!$B$2:$B$49,"2"))/SUMIFS(Data!BJ$2:BJ$49,Data!$A$2:$A$49,$A47,Data!$B$2:$B$49,"1"),0)</f>
        <v>0</v>
      </c>
      <c r="BK47" s="3">
        <f>IFERROR(ABS(SUMIFS(Data!BK$2:BK$49,Data!$A$2:$A$49,$A47,Data!$B$2:$B$49,"1")-SUMIFS(Data!BK$2:BK$49,Data!$A$2:$A$49,$A47,Data!$B$2:$B$49,"2"))/SUMIFS(Data!BK$2:BK$49,Data!$A$2:$A$49,$A47,Data!$B$2:$B$49,"1"),0)</f>
        <v>1.0716593384079555E-3</v>
      </c>
      <c r="BL47" s="3">
        <f>IFERROR(ABS(SUMIFS(Data!BL$2:BL$49,Data!$A$2:$A$49,$A47,Data!$B$2:$B$49,"1")-SUMIFS(Data!BL$2:BL$49,Data!$A$2:$A$49,$A47,Data!$B$2:$B$49,"2"))/SUMIFS(Data!BL$2:BL$49,Data!$A$2:$A$49,$A47,Data!$B$2:$B$49,"1"),0)</f>
        <v>3.2102728731942215E-4</v>
      </c>
      <c r="BM47" s="3">
        <f>IFERROR(ABS(SUMIFS(Data!BM$2:BM$49,Data!$A$2:$A$49,$A47,Data!$B$2:$B$49,"1")-SUMIFS(Data!BM$2:BM$49,Data!$A$2:$A$49,$A47,Data!$B$2:$B$49,"2"))/SUMIFS(Data!BM$2:BM$49,Data!$A$2:$A$49,$A47,Data!$B$2:$B$49,"1"),0)</f>
        <v>6.7805804176837537E-4</v>
      </c>
      <c r="BN47" s="3">
        <f>IFERROR(ABS(SUMIFS(Data!BN$2:BN$49,Data!$A$2:$A$49,$A47,Data!$B$2:$B$49,"1")-SUMIFS(Data!BN$2:BN$49,Data!$A$2:$A$49,$A47,Data!$B$2:$B$49,"2"))/SUMIFS(Data!BN$2:BN$49,Data!$A$2:$A$49,$A47,Data!$B$2:$B$49,"1"),0)</f>
        <v>0</v>
      </c>
      <c r="BO47" s="3">
        <f>IFERROR(ABS(SUMIFS(Data!BO$2:BO$49,Data!$A$2:$A$49,$A47,Data!$B$2:$B$49,"1")-SUMIFS(Data!BO$2:BO$49,Data!$A$2:$A$49,$A47,Data!$B$2:$B$49,"2"))/SUMIFS(Data!BO$2:BO$49,Data!$A$2:$A$49,$A47,Data!$B$2:$B$49,"1"),0)</f>
        <v>0</v>
      </c>
      <c r="BP47" s="3">
        <f>IFERROR(ABS(SUMIFS(Data!BP$2:BP$49,Data!$A$2:$A$49,$A47,Data!$B$2:$B$49,"1")-SUMIFS(Data!BP$2:BP$49,Data!$A$2:$A$49,$A47,Data!$B$2:$B$49,"2"))/SUMIFS(Data!BP$2:BP$49,Data!$A$2:$A$49,$A47,Data!$B$2:$B$49,"1"),0)</f>
        <v>2.5513783821709676E-4</v>
      </c>
      <c r="BQ47" s="3">
        <f>IFERROR(ABS(SUMIFS(Data!BQ$2:BQ$49,Data!$A$2:$A$49,$A47,Data!$B$2:$B$49,"1")-SUMIFS(Data!BQ$2:BQ$49,Data!$A$2:$A$49,$A47,Data!$B$2:$B$49,"2"))/SUMIFS(Data!BQ$2:BQ$49,Data!$A$2:$A$49,$A47,Data!$B$2:$B$49,"1"),0)</f>
        <v>2.3236900197513651E-4</v>
      </c>
      <c r="BR47" s="3">
        <f>IFERROR(ABS(SUMIFS(Data!BR$2:BR$49,Data!$A$2:$A$49,$A47,Data!$B$2:$B$49,"1")-SUMIFS(Data!BR$2:BR$49,Data!$A$2:$A$49,$A47,Data!$B$2:$B$49,"2"))/SUMIFS(Data!BR$2:BR$49,Data!$A$2:$A$49,$A47,Data!$B$2:$B$49,"1"),0)</f>
        <v>4.6663555762949138E-4</v>
      </c>
      <c r="BS47" s="3">
        <f>IFERROR(ABS(SUMIFS(Data!BS$2:BS$49,Data!$A$2:$A$49,$A47,Data!$B$2:$B$49,"1")-SUMIFS(Data!BS$2:BS$49,Data!$A$2:$A$49,$A47,Data!$B$2:$B$49,"2"))/SUMIFS(Data!BS$2:BS$49,Data!$A$2:$A$49,$A47,Data!$B$2:$B$49,"1"),0)</f>
        <v>4.4673679080534459E-4</v>
      </c>
      <c r="BT47" s="3">
        <f>IFERROR(ABS(SUMIFS(Data!BT$2:BT$49,Data!$A$2:$A$49,$A47,Data!$B$2:$B$49,"1")-SUMIFS(Data!BT$2:BT$49,Data!$A$2:$A$49,$A47,Data!$B$2:$B$49,"2"))/SUMIFS(Data!BT$2:BT$49,Data!$A$2:$A$49,$A47,Data!$B$2:$B$49,"1"),0)</f>
        <v>0</v>
      </c>
      <c r="BU47" s="3">
        <f>IFERROR(ABS(SUMIFS(Data!BU$2:BU$49,Data!$A$2:$A$49,$A47,Data!$B$2:$B$49,"1")-SUMIFS(Data!BU$2:BU$49,Data!$A$2:$A$49,$A47,Data!$B$2:$B$49,"2"))/SUMIFS(Data!BU$2:BU$49,Data!$A$2:$A$49,$A47,Data!$B$2:$B$49,"1"),0)</f>
        <v>1.0989010989010989E-3</v>
      </c>
      <c r="BV47" s="3">
        <f>IFERROR(ABS(SUMIFS(Data!BV$2:BV$49,Data!$A$2:$A$49,$A47,Data!$B$2:$B$49,"1")-SUMIFS(Data!BV$2:BV$49,Data!$A$2:$A$49,$A47,Data!$B$2:$B$49,"2"))/SUMIFS(Data!BV$2:BV$49,Data!$A$2:$A$49,$A47,Data!$B$2:$B$49,"1"),0)</f>
        <v>0</v>
      </c>
      <c r="BW47" s="3">
        <f>IFERROR(ABS(SUMIFS(Data!BW$2:BW$49,Data!$A$2:$A$49,$A47,Data!$B$2:$B$49,"1")-SUMIFS(Data!BW$2:BW$49,Data!$A$2:$A$49,$A47,Data!$B$2:$B$49,"2"))/SUMIFS(Data!BW$2:BW$49,Data!$A$2:$A$49,$A47,Data!$B$2:$B$49,"1"),0)</f>
        <v>1.1976047904191617E-3</v>
      </c>
      <c r="BX47" s="3">
        <f>IFERROR(ABS(SUMIFS(Data!BX$2:BX$49,Data!$A$2:$A$49,$A47,Data!$B$2:$B$49,"1")-SUMIFS(Data!BX$2:BX$49,Data!$A$2:$A$49,$A47,Data!$B$2:$B$49,"2"))/SUMIFS(Data!BX$2:BX$49,Data!$A$2:$A$49,$A47,Data!$B$2:$B$49,"1"),0)</f>
        <v>0</v>
      </c>
      <c r="BY47" s="3">
        <f>IFERROR(ABS(SUMIFS(Data!BY$2:BY$49,Data!$A$2:$A$49,$A47,Data!$B$2:$B$49,"1")-SUMIFS(Data!BY$2:BY$49,Data!$A$2:$A$49,$A47,Data!$B$2:$B$49,"2"))/SUMIFS(Data!BY$2:BY$49,Data!$A$2:$A$49,$A47,Data!$B$2:$B$49,"1"),0)</f>
        <v>4.9394912324030624E-4</v>
      </c>
      <c r="BZ47" s="3">
        <f>IFERROR(ABS(SUMIFS(Data!BZ$2:BZ$49,Data!$A$2:$A$49,$A47,Data!$B$2:$B$49,"1")-SUMIFS(Data!BZ$2:BZ$49,Data!$A$2:$A$49,$A47,Data!$B$2:$B$49,"2"))/SUMIFS(Data!BZ$2:BZ$49,Data!$A$2:$A$49,$A47,Data!$B$2:$B$49,"1"),0)</f>
        <v>0</v>
      </c>
      <c r="CA47" s="3">
        <f>IFERROR(ABS(SUMIFS(Data!CA$2:CA$49,Data!$A$2:$A$49,$A47,Data!$B$2:$B$49,"1")-SUMIFS(Data!CA$2:CA$49,Data!$A$2:$A$49,$A47,Data!$B$2:$B$49,"2"))/SUMIFS(Data!CA$2:CA$49,Data!$A$2:$A$49,$A47,Data!$B$2:$B$49,"1"),0)</f>
        <v>7.0574559946861507E-4</v>
      </c>
      <c r="CB47" s="3">
        <f>IFERROR(ABS(SUMIFS(Data!CB$2:CB$49,Data!$A$2:$A$49,$A47,Data!$B$2:$B$49,"1")-SUMIFS(Data!CB$2:CB$49,Data!$A$2:$A$49,$A47,Data!$B$2:$B$49,"2"))/SUMIFS(Data!CB$2:CB$49,Data!$A$2:$A$49,$A47,Data!$B$2:$B$49,"1"),0)</f>
        <v>1.3431056663007943E-3</v>
      </c>
      <c r="CC47" s="3">
        <f>IFERROR(ABS(SUMIFS(Data!CC$2:CC$49,Data!$A$2:$A$49,$A47,Data!$B$2:$B$49,"1")-SUMIFS(Data!CC$2:CC$49,Data!$A$2:$A$49,$A47,Data!$B$2:$B$49,"2"))/SUMIFS(Data!CC$2:CC$49,Data!$A$2:$A$49,$A47,Data!$B$2:$B$49,"1"),0)</f>
        <v>7.8517079488424802E-4</v>
      </c>
      <c r="CD47" s="3">
        <f>IFERROR(ABS(SUMIFS(Data!CD$2:CD$49,Data!$A$2:$A$49,$A47,Data!$B$2:$B$49,"1")-SUMIFS(Data!CD$2:CD$49,Data!$A$2:$A$49,$A47,Data!$B$2:$B$49,"2"))/SUMIFS(Data!CD$2:CD$49,Data!$A$2:$A$49,$A47,Data!$B$2:$B$49,"1"),0)</f>
        <v>9.4680667929075571E-4</v>
      </c>
      <c r="CE47" s="3">
        <f>IFERROR(ABS(SUMIFS(Data!CE$2:CE$49,Data!$A$2:$A$49,$A47,Data!$B$2:$B$49,"1")-SUMIFS(Data!CE$2:CE$49,Data!$A$2:$A$49,$A47,Data!$B$2:$B$49,"2"))/SUMIFS(Data!CE$2:CE$49,Data!$A$2:$A$49,$A47,Data!$B$2:$B$49,"1"),0)</f>
        <v>0</v>
      </c>
      <c r="CF47" s="3">
        <f>IFERROR(ABS(SUMIFS(Data!CF$2:CF$49,Data!$A$2:$A$49,$A47,Data!$B$2:$B$49,"1")-SUMIFS(Data!CF$2:CF$49,Data!$A$2:$A$49,$A47,Data!$B$2:$B$49,"2"))/SUMIFS(Data!CF$2:CF$49,Data!$A$2:$A$49,$A47,Data!$B$2:$B$49,"1"),0)</f>
        <v>1.2725884448969204E-4</v>
      </c>
      <c r="CG47" s="3">
        <f>IFERROR(ABS(SUMIFS(Data!CG$2:CG$49,Data!$A$2:$A$49,$A47,Data!$B$2:$B$49,"1")-SUMIFS(Data!CG$2:CG$49,Data!$A$2:$A$49,$A47,Data!$B$2:$B$49,"2"))/SUMIFS(Data!CG$2:CG$49,Data!$A$2:$A$49,$A47,Data!$B$2:$B$49,"1"),0)</f>
        <v>1.5750657821591373E-4</v>
      </c>
      <c r="CH47" s="3">
        <f>IFERROR(ABS(SUMIFS(Data!CH$2:CH$49,Data!$A$2:$A$49,$A47,Data!$B$2:$B$49,"1")-SUMIFS(Data!CH$2:CH$49,Data!$A$2:$A$49,$A47,Data!$B$2:$B$49,"2"))/SUMIFS(Data!CH$2:CH$49,Data!$A$2:$A$49,$A47,Data!$B$2:$B$49,"1"),0)</f>
        <v>9.6823274470929962E-4</v>
      </c>
      <c r="CI47" s="3">
        <f>IFERROR(ABS(SUMIFS(Data!CI$2:CI$49,Data!$A$2:$A$49,$A47,Data!$B$2:$B$49,"1")-SUMIFS(Data!CI$2:CI$49,Data!$A$2:$A$49,$A47,Data!$B$2:$B$49,"2"))/SUMIFS(Data!CI$2:CI$49,Data!$A$2:$A$49,$A47,Data!$B$2:$B$49,"1"),0)</f>
        <v>1.1128465443186256E-3</v>
      </c>
      <c r="CJ47" s="3">
        <f>IFERROR(ABS(SUMIFS(Data!CJ$2:CJ$49,Data!$A$2:$A$49,$A47,Data!$B$2:$B$49,"1")-SUMIFS(Data!CJ$2:CJ$49,Data!$A$2:$A$49,$A47,Data!$B$2:$B$49,"2"))/SUMIFS(Data!CJ$2:CJ$49,Data!$A$2:$A$49,$A47,Data!$B$2:$B$49,"1"),0)</f>
        <v>7.1828760235598331E-4</v>
      </c>
      <c r="CK47" s="3">
        <f>IFERROR(ABS(SUMIFS(Data!CK$2:CK$49,Data!$A$2:$A$49,$A47,Data!$B$2:$B$49,"1")-SUMIFS(Data!CK$2:CK$49,Data!$A$2:$A$49,$A47,Data!$B$2:$B$49,"2"))/SUMIFS(Data!CK$2:CK$49,Data!$A$2:$A$49,$A47,Data!$B$2:$B$49,"1"),0)</f>
        <v>0</v>
      </c>
      <c r="CL47" s="3">
        <f>IFERROR(ABS(SUMIFS(Data!CL$2:CL$49,Data!$A$2:$A$49,$A47,Data!$B$2:$B$49,"1")-SUMIFS(Data!CL$2:CL$49,Data!$A$2:$A$49,$A47,Data!$B$2:$B$49,"2"))/SUMIFS(Data!CL$2:CL$49,Data!$A$2:$A$49,$A47,Data!$B$2:$B$49,"1"),0)</f>
        <v>0</v>
      </c>
    </row>
    <row r="48" spans="1:90" x14ac:dyDescent="0.25">
      <c r="A48" s="1" t="s">
        <v>109</v>
      </c>
      <c r="B48" s="1" t="s">
        <v>91</v>
      </c>
      <c r="C48" s="3">
        <f>IFERROR(ABS(SUMIFS(Data!C$2:C$49,Data!$A$2:$A$49,$A48,Data!$B$2:$B$49,"1")-SUMIFS(Data!C$2:C$49,Data!$A$2:$A$49,$A48,Data!$B$2:$B$49,"2"))/SUMIFS(Data!C$2:C$49,Data!$A$2:$A$49,$A48,Data!$B$2:$B$49,"1"),0)</f>
        <v>0</v>
      </c>
      <c r="D48" s="3">
        <f>IFERROR(ABS(SUMIFS(Data!D$2:D$49,Data!$A$2:$A$49,$A48,Data!$B$2:$B$49,"1")-SUMIFS(Data!D$2:D$49,Data!$A$2:$A$49,$A48,Data!$B$2:$B$49,"2"))/SUMIFS(Data!D$2:D$49,Data!$A$2:$A$49,$A48,Data!$B$2:$B$49,"1"),0)</f>
        <v>2.6725641248354701E-5</v>
      </c>
      <c r="E48" s="3">
        <f>IFERROR(ABS(SUMIFS(Data!E$2:E$49,Data!$A$2:$A$49,$A48,Data!$B$2:$B$49,"1")-SUMIFS(Data!E$2:E$49,Data!$A$2:$A$49,$A48,Data!$B$2:$B$49,"2"))/SUMIFS(Data!E$2:E$49,Data!$A$2:$A$49,$A48,Data!$B$2:$B$49,"1"),0)</f>
        <v>4.2485805878490594E-4</v>
      </c>
      <c r="F48" s="3">
        <f>IFERROR(ABS(SUMIFS(Data!F$2:F$49,Data!$A$2:$A$49,$A48,Data!$B$2:$B$49,"1")-SUMIFS(Data!F$2:F$49,Data!$A$2:$A$49,$A48,Data!$B$2:$B$49,"2"))/SUMIFS(Data!F$2:F$49,Data!$A$2:$A$49,$A48,Data!$B$2:$B$49,"1"),0)</f>
        <v>8.9365504915102768E-4</v>
      </c>
      <c r="G48" s="3">
        <f>IFERROR(ABS(SUMIFS(Data!G$2:G$49,Data!$A$2:$A$49,$A48,Data!$B$2:$B$49,"1")-SUMIFS(Data!G$2:G$49,Data!$A$2:$A$49,$A48,Data!$B$2:$B$49,"2"))/SUMIFS(Data!G$2:G$49,Data!$A$2:$A$49,$A48,Data!$B$2:$B$49,"1"),0)</f>
        <v>4.0595948524337274E-5</v>
      </c>
      <c r="H48" s="3">
        <f>IFERROR(ABS(SUMIFS(Data!H$2:H$49,Data!$A$2:$A$49,$A48,Data!$B$2:$B$49,"1")-SUMIFS(Data!H$2:H$49,Data!$A$2:$A$49,$A48,Data!$B$2:$B$49,"2"))/SUMIFS(Data!H$2:H$49,Data!$A$2:$A$49,$A48,Data!$B$2:$B$49,"1"),0)</f>
        <v>0</v>
      </c>
      <c r="I48" s="3">
        <f>IFERROR(ABS(SUMIFS(Data!I$2:I$49,Data!$A$2:$A$49,$A48,Data!$B$2:$B$49,"1")-SUMIFS(Data!I$2:I$49,Data!$A$2:$A$49,$A48,Data!$B$2:$B$49,"2"))/SUMIFS(Data!I$2:I$49,Data!$A$2:$A$49,$A48,Data!$B$2:$B$49,"1"),0)</f>
        <v>4.2124970746548092E-3</v>
      </c>
      <c r="J48" s="3">
        <f>IFERROR(ABS(SUMIFS(Data!J$2:J$49,Data!$A$2:$A$49,$A48,Data!$B$2:$B$49,"1")-SUMIFS(Data!J$2:J$49,Data!$A$2:$A$49,$A48,Data!$B$2:$B$49,"2"))/SUMIFS(Data!J$2:J$49,Data!$A$2:$A$49,$A48,Data!$B$2:$B$49,"1"),0)</f>
        <v>0</v>
      </c>
      <c r="K48" s="3">
        <f>IFERROR(ABS(SUMIFS(Data!K$2:K$49,Data!$A$2:$A$49,$A48,Data!$B$2:$B$49,"1")-SUMIFS(Data!K$2:K$49,Data!$A$2:$A$49,$A48,Data!$B$2:$B$49,"2"))/SUMIFS(Data!K$2:K$49,Data!$A$2:$A$49,$A48,Data!$B$2:$B$49,"1"),0)</f>
        <v>1.7520215633423181E-2</v>
      </c>
      <c r="L48" s="3">
        <f>IFERROR(ABS(SUMIFS(Data!L$2:L$49,Data!$A$2:$A$49,$A48,Data!$B$2:$B$49,"1")-SUMIFS(Data!L$2:L$49,Data!$A$2:$A$49,$A48,Data!$B$2:$B$49,"2"))/SUMIFS(Data!L$2:L$49,Data!$A$2:$A$49,$A48,Data!$B$2:$B$49,"1"),0)</f>
        <v>5.3633681952266023E-4</v>
      </c>
      <c r="M48" s="3">
        <f>IFERROR(ABS(SUMIFS(Data!M$2:M$49,Data!$A$2:$A$49,$A48,Data!$B$2:$B$49,"1")-SUMIFS(Data!M$2:M$49,Data!$A$2:$A$49,$A48,Data!$B$2:$B$49,"2"))/SUMIFS(Data!M$2:M$49,Data!$A$2:$A$49,$A48,Data!$B$2:$B$49,"1"),0)</f>
        <v>0</v>
      </c>
      <c r="N48" s="3">
        <f>IFERROR(ABS(SUMIFS(Data!N$2:N$49,Data!$A$2:$A$49,$A48,Data!$B$2:$B$49,"1")-SUMIFS(Data!N$2:N$49,Data!$A$2:$A$49,$A48,Data!$B$2:$B$49,"2"))/SUMIFS(Data!N$2:N$49,Data!$A$2:$A$49,$A48,Data!$B$2:$B$49,"1"),0)</f>
        <v>4.6533271288971617E-4</v>
      </c>
      <c r="O48" s="3">
        <f>IFERROR(ABS(SUMIFS(Data!O$2:O$49,Data!$A$2:$A$49,$A48,Data!$B$2:$B$49,"1")-SUMIFS(Data!O$2:O$49,Data!$A$2:$A$49,$A48,Data!$B$2:$B$49,"2"))/SUMIFS(Data!O$2:O$49,Data!$A$2:$A$49,$A48,Data!$B$2:$B$49,"1"),0)</f>
        <v>1.2603453346216864E-4</v>
      </c>
      <c r="P48" s="3">
        <f>IFERROR(ABS(SUMIFS(Data!P$2:P$49,Data!$A$2:$A$49,$A48,Data!$B$2:$B$49,"1")-SUMIFS(Data!P$2:P$49,Data!$A$2:$A$49,$A48,Data!$B$2:$B$49,"2"))/SUMIFS(Data!P$2:P$49,Data!$A$2:$A$49,$A48,Data!$B$2:$B$49,"1"),0)</f>
        <v>2.3520989926880401E-4</v>
      </c>
      <c r="Q48" s="3">
        <f>IFERROR(ABS(SUMIFS(Data!Q$2:Q$49,Data!$A$2:$A$49,$A48,Data!$B$2:$B$49,"1")-SUMIFS(Data!Q$2:Q$49,Data!$A$2:$A$49,$A48,Data!$B$2:$B$49,"2"))/SUMIFS(Data!Q$2:Q$49,Data!$A$2:$A$49,$A48,Data!$B$2:$B$49,"1"),0)</f>
        <v>1.4407418167045746E-4</v>
      </c>
      <c r="R48" s="3">
        <f>IFERROR(ABS(SUMIFS(Data!R$2:R$49,Data!$A$2:$A$49,$A48,Data!$B$2:$B$49,"1")-SUMIFS(Data!R$2:R$49,Data!$A$2:$A$49,$A48,Data!$B$2:$B$49,"2"))/SUMIFS(Data!R$2:R$49,Data!$A$2:$A$49,$A48,Data!$B$2:$B$49,"1"),0)</f>
        <v>3.6595518878713302E-5</v>
      </c>
      <c r="S48" s="3">
        <f>IFERROR(ABS(SUMIFS(Data!S$2:S$49,Data!$A$2:$A$49,$A48,Data!$B$2:$B$49,"1")-SUMIFS(Data!S$2:S$49,Data!$A$2:$A$49,$A48,Data!$B$2:$B$49,"2"))/SUMIFS(Data!S$2:S$49,Data!$A$2:$A$49,$A48,Data!$B$2:$B$49,"1"),0)</f>
        <v>8.9928057553956839E-4</v>
      </c>
      <c r="T48" s="3">
        <f>IFERROR(ABS(SUMIFS(Data!T$2:T$49,Data!$A$2:$A$49,$A48,Data!$B$2:$B$49,"1")-SUMIFS(Data!T$2:T$49,Data!$A$2:$A$49,$A48,Data!$B$2:$B$49,"2"))/SUMIFS(Data!T$2:T$49,Data!$A$2:$A$49,$A48,Data!$B$2:$B$49,"1"),0)</f>
        <v>1.2807142726457726E-4</v>
      </c>
      <c r="U48" s="3">
        <f>IFERROR(ABS(SUMIFS(Data!U$2:U$49,Data!$A$2:$A$49,$A48,Data!$B$2:$B$49,"1")-SUMIFS(Data!U$2:U$49,Data!$A$2:$A$49,$A48,Data!$B$2:$B$49,"2"))/SUMIFS(Data!U$2:U$49,Data!$A$2:$A$49,$A48,Data!$B$2:$B$49,"1"),0)</f>
        <v>1.6598658275122761E-4</v>
      </c>
      <c r="V48" s="3">
        <f>IFERROR(ABS(SUMIFS(Data!V$2:V$49,Data!$A$2:$A$49,$A48,Data!$B$2:$B$49,"1")-SUMIFS(Data!V$2:V$49,Data!$A$2:$A$49,$A48,Data!$B$2:$B$49,"2"))/SUMIFS(Data!V$2:V$49,Data!$A$2:$A$49,$A48,Data!$B$2:$B$49,"1"),0)</f>
        <v>9.4262295081967218E-4</v>
      </c>
      <c r="W48" s="3">
        <f>IFERROR(ABS(SUMIFS(Data!W$2:W$49,Data!$A$2:$A$49,$A48,Data!$B$2:$B$49,"1")-SUMIFS(Data!W$2:W$49,Data!$A$2:$A$49,$A48,Data!$B$2:$B$49,"2"))/SUMIFS(Data!W$2:W$49,Data!$A$2:$A$49,$A48,Data!$B$2:$B$49,"1"),0)</f>
        <v>3.5919919708414771E-4</v>
      </c>
      <c r="X48" s="3">
        <f>IFERROR(ABS(SUMIFS(Data!X$2:X$49,Data!$A$2:$A$49,$A48,Data!$B$2:$B$49,"1")-SUMIFS(Data!X$2:X$49,Data!$A$2:$A$49,$A48,Data!$B$2:$B$49,"2"))/SUMIFS(Data!X$2:X$49,Data!$A$2:$A$49,$A48,Data!$B$2:$B$49,"1"),0)</f>
        <v>2.4090296495956873E-2</v>
      </c>
      <c r="Y48" s="3">
        <f>IFERROR(ABS(SUMIFS(Data!Y$2:Y$49,Data!$A$2:$A$49,$A48,Data!$B$2:$B$49,"1")-SUMIFS(Data!Y$2:Y$49,Data!$A$2:$A$49,$A48,Data!$B$2:$B$49,"2"))/SUMIFS(Data!Y$2:Y$49,Data!$A$2:$A$49,$A48,Data!$B$2:$B$49,"1"),0)</f>
        <v>1.0435944174655962E-5</v>
      </c>
      <c r="Z48" s="3">
        <f>IFERROR(ABS(SUMIFS(Data!Z$2:Z$49,Data!$A$2:$A$49,$A48,Data!$B$2:$B$49,"1")-SUMIFS(Data!Z$2:Z$49,Data!$A$2:$A$49,$A48,Data!$B$2:$B$49,"2"))/SUMIFS(Data!Z$2:Z$49,Data!$A$2:$A$49,$A48,Data!$B$2:$B$49,"1"),0)</f>
        <v>0</v>
      </c>
      <c r="AA48" s="3">
        <f>IFERROR(ABS(SUMIFS(Data!AA$2:AA$49,Data!$A$2:$A$49,$A48,Data!$B$2:$B$49,"1")-SUMIFS(Data!AA$2:AA$49,Data!$A$2:$A$49,$A48,Data!$B$2:$B$49,"2"))/SUMIFS(Data!AA$2:AA$49,Data!$A$2:$A$49,$A48,Data!$B$2:$B$49,"1"),0)</f>
        <v>7.2637466405171784E-5</v>
      </c>
      <c r="AB48" s="3">
        <f>IFERROR(ABS(SUMIFS(Data!AB$2:AB$49,Data!$A$2:$A$49,$A48,Data!$B$2:$B$49,"1")-SUMIFS(Data!AB$2:AB$49,Data!$A$2:$A$49,$A48,Data!$B$2:$B$49,"2"))/SUMIFS(Data!AB$2:AB$49,Data!$A$2:$A$49,$A48,Data!$B$2:$B$49,"1"),0)</f>
        <v>0</v>
      </c>
      <c r="AC48" s="3">
        <f>IFERROR(ABS(SUMIFS(Data!AC$2:AC$49,Data!$A$2:$A$49,$A48,Data!$B$2:$B$49,"1")-SUMIFS(Data!AC$2:AC$49,Data!$A$2:$A$49,$A48,Data!$B$2:$B$49,"2"))/SUMIFS(Data!AC$2:AC$49,Data!$A$2:$A$49,$A48,Data!$B$2:$B$49,"1"),0)</f>
        <v>0</v>
      </c>
      <c r="AD48" s="3">
        <f>IFERROR(ABS(SUMIFS(Data!AD$2:AD$49,Data!$A$2:$A$49,$A48,Data!$B$2:$B$49,"1")-SUMIFS(Data!AD$2:AD$49,Data!$A$2:$A$49,$A48,Data!$B$2:$B$49,"2"))/SUMIFS(Data!AD$2:AD$49,Data!$A$2:$A$49,$A48,Data!$B$2:$B$49,"1"),0)</f>
        <v>0</v>
      </c>
      <c r="AE48" s="3">
        <f>IFERROR(ABS(SUMIFS(Data!AE$2:AE$49,Data!$A$2:$A$49,$A48,Data!$B$2:$B$49,"1")-SUMIFS(Data!AE$2:AE$49,Data!$A$2:$A$49,$A48,Data!$B$2:$B$49,"2"))/SUMIFS(Data!AE$2:AE$49,Data!$A$2:$A$49,$A48,Data!$B$2:$B$49,"1"),0)</f>
        <v>0</v>
      </c>
      <c r="AF48" s="3">
        <f>IFERROR(ABS(SUMIFS(Data!AF$2:AF$49,Data!$A$2:$A$49,$A48,Data!$B$2:$B$49,"1")-SUMIFS(Data!AF$2:AF$49,Data!$A$2:$A$49,$A48,Data!$B$2:$B$49,"2"))/SUMIFS(Data!AF$2:AF$49,Data!$A$2:$A$49,$A48,Data!$B$2:$B$49,"1"),0)</f>
        <v>0</v>
      </c>
      <c r="AG48" s="3">
        <f>IFERROR(ABS(SUMIFS(Data!AG$2:AG$49,Data!$A$2:$A$49,$A48,Data!$B$2:$B$49,"1")-SUMIFS(Data!AG$2:AG$49,Data!$A$2:$A$49,$A48,Data!$B$2:$B$49,"2"))/SUMIFS(Data!AG$2:AG$49,Data!$A$2:$A$49,$A48,Data!$B$2:$B$49,"1"),0)</f>
        <v>0</v>
      </c>
      <c r="AH48" s="3">
        <f>IFERROR(ABS(SUMIFS(Data!AH$2:AH$49,Data!$A$2:$A$49,$A48,Data!$B$2:$B$49,"1")-SUMIFS(Data!AH$2:AH$49,Data!$A$2:$A$49,$A48,Data!$B$2:$B$49,"2"))/SUMIFS(Data!AH$2:AH$49,Data!$A$2:$A$49,$A48,Data!$B$2:$B$49,"1"),0)</f>
        <v>0</v>
      </c>
      <c r="AI48" s="3">
        <f>IFERROR(ABS(SUMIFS(Data!AI$2:AI$49,Data!$A$2:$A$49,$A48,Data!$B$2:$B$49,"1")-SUMIFS(Data!AI$2:AI$49,Data!$A$2:$A$49,$A48,Data!$B$2:$B$49,"2"))/SUMIFS(Data!AI$2:AI$49,Data!$A$2:$A$49,$A48,Data!$B$2:$B$49,"1"),0)</f>
        <v>5.8588028512840547E-4</v>
      </c>
      <c r="AJ48" s="3">
        <f>IFERROR(ABS(SUMIFS(Data!AJ$2:AJ$49,Data!$A$2:$A$49,$A48,Data!$B$2:$B$49,"1")-SUMIFS(Data!AJ$2:AJ$49,Data!$A$2:$A$49,$A48,Data!$B$2:$B$49,"2"))/SUMIFS(Data!AJ$2:AJ$49,Data!$A$2:$A$49,$A48,Data!$B$2:$B$49,"1"),0)</f>
        <v>0</v>
      </c>
      <c r="AK48" s="3">
        <f>IFERROR(ABS(SUMIFS(Data!AK$2:AK$49,Data!$A$2:$A$49,$A48,Data!$B$2:$B$49,"1")-SUMIFS(Data!AK$2:AK$49,Data!$A$2:$A$49,$A48,Data!$B$2:$B$49,"2"))/SUMIFS(Data!AK$2:AK$49,Data!$A$2:$A$49,$A48,Data!$B$2:$B$49,"1"),0)</f>
        <v>0</v>
      </c>
      <c r="AL48" s="3">
        <f>IFERROR(ABS(SUMIFS(Data!AL$2:AL$49,Data!$A$2:$A$49,$A48,Data!$B$2:$B$49,"1")-SUMIFS(Data!AL$2:AL$49,Data!$A$2:$A$49,$A48,Data!$B$2:$B$49,"2"))/SUMIFS(Data!AL$2:AL$49,Data!$A$2:$A$49,$A48,Data!$B$2:$B$49,"1"),0)</f>
        <v>0</v>
      </c>
      <c r="AM48" s="3">
        <f>IFERROR(ABS(SUMIFS(Data!AM$2:AM$49,Data!$A$2:$A$49,$A48,Data!$B$2:$B$49,"1")-SUMIFS(Data!AM$2:AM$49,Data!$A$2:$A$49,$A48,Data!$B$2:$B$49,"2"))/SUMIFS(Data!AM$2:AM$49,Data!$A$2:$A$49,$A48,Data!$B$2:$B$49,"1"),0)</f>
        <v>2.7647221454243849E-4</v>
      </c>
      <c r="AN48" s="3">
        <f>IFERROR(ABS(SUMIFS(Data!AN$2:AN$49,Data!$A$2:$A$49,$A48,Data!$B$2:$B$49,"1")-SUMIFS(Data!AN$2:AN$49,Data!$A$2:$A$49,$A48,Data!$B$2:$B$49,"2"))/SUMIFS(Data!AN$2:AN$49,Data!$A$2:$A$49,$A48,Data!$B$2:$B$49,"1"),0)</f>
        <v>4.9227403254478328E-4</v>
      </c>
      <c r="AO48" s="3">
        <f>IFERROR(ABS(SUMIFS(Data!AO$2:AO$49,Data!$A$2:$A$49,$A48,Data!$B$2:$B$49,"1")-SUMIFS(Data!AO$2:AO$49,Data!$A$2:$A$49,$A48,Data!$B$2:$B$49,"2"))/SUMIFS(Data!AO$2:AO$49,Data!$A$2:$A$49,$A48,Data!$B$2:$B$49,"1"),0)</f>
        <v>6.1974158653846151E-4</v>
      </c>
      <c r="AP48" s="3">
        <f>IFERROR(ABS(SUMIFS(Data!AP$2:AP$49,Data!$A$2:$A$49,$A48,Data!$B$2:$B$49,"1")-SUMIFS(Data!AP$2:AP$49,Data!$A$2:$A$49,$A48,Data!$B$2:$B$49,"2"))/SUMIFS(Data!AP$2:AP$49,Data!$A$2:$A$49,$A48,Data!$B$2:$B$49,"1"),0)</f>
        <v>0</v>
      </c>
      <c r="AQ48" s="3">
        <f>IFERROR(ABS(SUMIFS(Data!AQ$2:AQ$49,Data!$A$2:$A$49,$A48,Data!$B$2:$B$49,"1")-SUMIFS(Data!AQ$2:AQ$49,Data!$A$2:$A$49,$A48,Data!$B$2:$B$49,"2"))/SUMIFS(Data!AQ$2:AQ$49,Data!$A$2:$A$49,$A48,Data!$B$2:$B$49,"1"),0)</f>
        <v>7.5585789871504159E-4</v>
      </c>
      <c r="AR48" s="3">
        <f>IFERROR(ABS(SUMIFS(Data!AR$2:AR$49,Data!$A$2:$A$49,$A48,Data!$B$2:$B$49,"1")-SUMIFS(Data!AR$2:AR$49,Data!$A$2:$A$49,$A48,Data!$B$2:$B$49,"2"))/SUMIFS(Data!AR$2:AR$49,Data!$A$2:$A$49,$A48,Data!$B$2:$B$49,"1"),0)</f>
        <v>0</v>
      </c>
      <c r="AS48" s="3">
        <f>IFERROR(ABS(SUMIFS(Data!AS$2:AS$49,Data!$A$2:$A$49,$A48,Data!$B$2:$B$49,"1")-SUMIFS(Data!AS$2:AS$49,Data!$A$2:$A$49,$A48,Data!$B$2:$B$49,"2"))/SUMIFS(Data!AS$2:AS$49,Data!$A$2:$A$49,$A48,Data!$B$2:$B$49,"1"),0)</f>
        <v>9.0723520072578815E-4</v>
      </c>
      <c r="AT48" s="3">
        <f>IFERROR(ABS(SUMIFS(Data!AT$2:AT$49,Data!$A$2:$A$49,$A48,Data!$B$2:$B$49,"1")-SUMIFS(Data!AT$2:AT$49,Data!$A$2:$A$49,$A48,Data!$B$2:$B$49,"2"))/SUMIFS(Data!AT$2:AT$49,Data!$A$2:$A$49,$A48,Data!$B$2:$B$49,"1"),0)</f>
        <v>0</v>
      </c>
      <c r="AU48" s="3">
        <f>IFERROR(ABS(SUMIFS(Data!AU$2:AU$49,Data!$A$2:$A$49,$A48,Data!$B$2:$B$49,"1")-SUMIFS(Data!AU$2:AU$49,Data!$A$2:$A$49,$A48,Data!$B$2:$B$49,"2"))/SUMIFS(Data!AU$2:AU$49,Data!$A$2:$A$49,$A48,Data!$B$2:$B$49,"1"),0)</f>
        <v>1.0626992561105207E-3</v>
      </c>
      <c r="AV48" s="3">
        <f>IFERROR(ABS(SUMIFS(Data!AV$2:AV$49,Data!$A$2:$A$49,$A48,Data!$B$2:$B$49,"1")-SUMIFS(Data!AV$2:AV$49,Data!$A$2:$A$49,$A48,Data!$B$2:$B$49,"2"))/SUMIFS(Data!AV$2:AV$49,Data!$A$2:$A$49,$A48,Data!$B$2:$B$49,"1"),0)</f>
        <v>5.2521008403361348E-5</v>
      </c>
      <c r="AW48" s="3">
        <f>IFERROR(ABS(SUMIFS(Data!AW$2:AW$49,Data!$A$2:$A$49,$A48,Data!$B$2:$B$49,"1")-SUMIFS(Data!AW$2:AW$49,Data!$A$2:$A$49,$A48,Data!$B$2:$B$49,"2"))/SUMIFS(Data!AW$2:AW$49,Data!$A$2:$A$49,$A48,Data!$B$2:$B$49,"1"),0)</f>
        <v>0</v>
      </c>
      <c r="AX48" s="3">
        <f>IFERROR(ABS(SUMIFS(Data!AX$2:AX$49,Data!$A$2:$A$49,$A48,Data!$B$2:$B$49,"1")-SUMIFS(Data!AX$2:AX$49,Data!$A$2:$A$49,$A48,Data!$B$2:$B$49,"2"))/SUMIFS(Data!AX$2:AX$49,Data!$A$2:$A$49,$A48,Data!$B$2:$B$49,"1"),0)</f>
        <v>0</v>
      </c>
      <c r="AY48" s="3">
        <f>IFERROR(ABS(SUMIFS(Data!AY$2:AY$49,Data!$A$2:$A$49,$A48,Data!$B$2:$B$49,"1")-SUMIFS(Data!AY$2:AY$49,Data!$A$2:$A$49,$A48,Data!$B$2:$B$49,"2"))/SUMIFS(Data!AY$2:AY$49,Data!$A$2:$A$49,$A48,Data!$B$2:$B$49,"1"),0)</f>
        <v>0</v>
      </c>
      <c r="AZ48" s="3">
        <f>IFERROR(ABS(SUMIFS(Data!AZ$2:AZ$49,Data!$A$2:$A$49,$A48,Data!$B$2:$B$49,"1")-SUMIFS(Data!AZ$2:AZ$49,Data!$A$2:$A$49,$A48,Data!$B$2:$B$49,"2"))/SUMIFS(Data!AZ$2:AZ$49,Data!$A$2:$A$49,$A48,Data!$B$2:$B$49,"1"),0)</f>
        <v>0</v>
      </c>
      <c r="BA48" s="3">
        <f>IFERROR(ABS(SUMIFS(Data!BA$2:BA$49,Data!$A$2:$A$49,$A48,Data!$B$2:$B$49,"1")-SUMIFS(Data!BA$2:BA$49,Data!$A$2:$A$49,$A48,Data!$B$2:$B$49,"2"))/SUMIFS(Data!BA$2:BA$49,Data!$A$2:$A$49,$A48,Data!$B$2:$B$49,"1"),0)</f>
        <v>1.2195121951219512E-3</v>
      </c>
      <c r="BB48" s="3">
        <f>IFERROR(ABS(SUMIFS(Data!BB$2:BB$49,Data!$A$2:$A$49,$A48,Data!$B$2:$B$49,"1")-SUMIFS(Data!BB$2:BB$49,Data!$A$2:$A$49,$A48,Data!$B$2:$B$49,"2"))/SUMIFS(Data!BB$2:BB$49,Data!$A$2:$A$49,$A48,Data!$B$2:$B$49,"1"),0)</f>
        <v>0</v>
      </c>
      <c r="BC48" s="3">
        <f>IFERROR(ABS(SUMIFS(Data!BC$2:BC$49,Data!$A$2:$A$49,$A48,Data!$B$2:$B$49,"1")-SUMIFS(Data!BC$2:BC$49,Data!$A$2:$A$49,$A48,Data!$B$2:$B$49,"2"))/SUMIFS(Data!BC$2:BC$49,Data!$A$2:$A$49,$A48,Data!$B$2:$B$49,"1"),0)</f>
        <v>0</v>
      </c>
      <c r="BD48" s="3">
        <f>IFERROR(ABS(SUMIFS(Data!BD$2:BD$49,Data!$A$2:$A$49,$A48,Data!$B$2:$B$49,"1")-SUMIFS(Data!BD$2:BD$49,Data!$A$2:$A$49,$A48,Data!$B$2:$B$49,"2"))/SUMIFS(Data!BD$2:BD$49,Data!$A$2:$A$49,$A48,Data!$B$2:$B$49,"1"),0)</f>
        <v>0</v>
      </c>
      <c r="BE48" s="3">
        <f>IFERROR(ABS(SUMIFS(Data!BE$2:BE$49,Data!$A$2:$A$49,$A48,Data!$B$2:$B$49,"1")-SUMIFS(Data!BE$2:BE$49,Data!$A$2:$A$49,$A48,Data!$B$2:$B$49,"2"))/SUMIFS(Data!BE$2:BE$49,Data!$A$2:$A$49,$A48,Data!$B$2:$B$49,"1"),0)</f>
        <v>0</v>
      </c>
      <c r="BF48" s="3">
        <f>IFERROR(ABS(SUMIFS(Data!BF$2:BF$49,Data!$A$2:$A$49,$A48,Data!$B$2:$B$49,"1")-SUMIFS(Data!BF$2:BF$49,Data!$A$2:$A$49,$A48,Data!$B$2:$B$49,"2"))/SUMIFS(Data!BF$2:BF$49,Data!$A$2:$A$49,$A48,Data!$B$2:$B$49,"1"),0)</f>
        <v>6.7174205105239584E-4</v>
      </c>
      <c r="BG48" s="3">
        <f>IFERROR(ABS(SUMIFS(Data!BG$2:BG$49,Data!$A$2:$A$49,$A48,Data!$B$2:$B$49,"1")-SUMIFS(Data!BG$2:BG$49,Data!$A$2:$A$49,$A48,Data!$B$2:$B$49,"2"))/SUMIFS(Data!BG$2:BG$49,Data!$A$2:$A$49,$A48,Data!$B$2:$B$49,"1"),0)</f>
        <v>0</v>
      </c>
      <c r="BH48" s="3">
        <f>IFERROR(ABS(SUMIFS(Data!BH$2:BH$49,Data!$A$2:$A$49,$A48,Data!$B$2:$B$49,"1")-SUMIFS(Data!BH$2:BH$49,Data!$A$2:$A$49,$A48,Data!$B$2:$B$49,"2"))/SUMIFS(Data!BH$2:BH$49,Data!$A$2:$A$49,$A48,Data!$B$2:$B$49,"1"),0)</f>
        <v>0</v>
      </c>
      <c r="BI48" s="3">
        <f>IFERROR(ABS(SUMIFS(Data!BI$2:BI$49,Data!$A$2:$A$49,$A48,Data!$B$2:$B$49,"1")-SUMIFS(Data!BI$2:BI$49,Data!$A$2:$A$49,$A48,Data!$B$2:$B$49,"2"))/SUMIFS(Data!BI$2:BI$49,Data!$A$2:$A$49,$A48,Data!$B$2:$B$49,"1"),0)</f>
        <v>0</v>
      </c>
      <c r="BJ48" s="3">
        <f>IFERROR(ABS(SUMIFS(Data!BJ$2:BJ$49,Data!$A$2:$A$49,$A48,Data!$B$2:$B$49,"1")-SUMIFS(Data!BJ$2:BJ$49,Data!$A$2:$A$49,$A48,Data!$B$2:$B$49,"2"))/SUMIFS(Data!BJ$2:BJ$49,Data!$A$2:$A$49,$A48,Data!$B$2:$B$49,"1"),0)</f>
        <v>0</v>
      </c>
      <c r="BK48" s="3">
        <f>IFERROR(ABS(SUMIFS(Data!BK$2:BK$49,Data!$A$2:$A$49,$A48,Data!$B$2:$B$49,"1")-SUMIFS(Data!BK$2:BK$49,Data!$A$2:$A$49,$A48,Data!$B$2:$B$49,"2"))/SUMIFS(Data!BK$2:BK$49,Data!$A$2:$A$49,$A48,Data!$B$2:$B$49,"1"),0)</f>
        <v>9.3017519155955944E-4</v>
      </c>
      <c r="BL48" s="3">
        <f>IFERROR(ABS(SUMIFS(Data!BL$2:BL$49,Data!$A$2:$A$49,$A48,Data!$B$2:$B$49,"1")-SUMIFS(Data!BL$2:BL$49,Data!$A$2:$A$49,$A48,Data!$B$2:$B$49,"2"))/SUMIFS(Data!BL$2:BL$49,Data!$A$2:$A$49,$A48,Data!$B$2:$B$49,"1"),0)</f>
        <v>0</v>
      </c>
      <c r="BM48" s="3">
        <f>IFERROR(ABS(SUMIFS(Data!BM$2:BM$49,Data!$A$2:$A$49,$A48,Data!$B$2:$B$49,"1")-SUMIFS(Data!BM$2:BM$49,Data!$A$2:$A$49,$A48,Data!$B$2:$B$49,"2"))/SUMIFS(Data!BM$2:BM$49,Data!$A$2:$A$49,$A48,Data!$B$2:$B$49,"1"),0)</f>
        <v>5.9445178335535006E-4</v>
      </c>
      <c r="BN48" s="3">
        <f>IFERROR(ABS(SUMIFS(Data!BN$2:BN$49,Data!$A$2:$A$49,$A48,Data!$B$2:$B$49,"1")-SUMIFS(Data!BN$2:BN$49,Data!$A$2:$A$49,$A48,Data!$B$2:$B$49,"2"))/SUMIFS(Data!BN$2:BN$49,Data!$A$2:$A$49,$A48,Data!$B$2:$B$49,"1"),0)</f>
        <v>8.2198215124471583E-4</v>
      </c>
      <c r="BO48" s="3">
        <f>IFERROR(ABS(SUMIFS(Data!BO$2:BO$49,Data!$A$2:$A$49,$A48,Data!$B$2:$B$49,"1")-SUMIFS(Data!BO$2:BO$49,Data!$A$2:$A$49,$A48,Data!$B$2:$B$49,"2"))/SUMIFS(Data!BO$2:BO$49,Data!$A$2:$A$49,$A48,Data!$B$2:$B$49,"1"),0)</f>
        <v>0</v>
      </c>
      <c r="BP48" s="3">
        <f>IFERROR(ABS(SUMIFS(Data!BP$2:BP$49,Data!$A$2:$A$49,$A48,Data!$B$2:$B$49,"1")-SUMIFS(Data!BP$2:BP$49,Data!$A$2:$A$49,$A48,Data!$B$2:$B$49,"2"))/SUMIFS(Data!BP$2:BP$49,Data!$A$2:$A$49,$A48,Data!$B$2:$B$49,"1"),0)</f>
        <v>1.7481644273512813E-4</v>
      </c>
      <c r="BQ48" s="3">
        <f>IFERROR(ABS(SUMIFS(Data!BQ$2:BQ$49,Data!$A$2:$A$49,$A48,Data!$B$2:$B$49,"1")-SUMIFS(Data!BQ$2:BQ$49,Data!$A$2:$A$49,$A48,Data!$B$2:$B$49,"2"))/SUMIFS(Data!BQ$2:BQ$49,Data!$A$2:$A$49,$A48,Data!$B$2:$B$49,"1"),0)</f>
        <v>2.3110700254217703E-4</v>
      </c>
      <c r="BR48" s="3">
        <f>IFERROR(ABS(SUMIFS(Data!BR$2:BR$49,Data!$A$2:$A$49,$A48,Data!$B$2:$B$49,"1")-SUMIFS(Data!BR$2:BR$49,Data!$A$2:$A$49,$A48,Data!$B$2:$B$49,"2"))/SUMIFS(Data!BR$2:BR$49,Data!$A$2:$A$49,$A48,Data!$B$2:$B$49,"1"),0)</f>
        <v>3.0494777769307006E-4</v>
      </c>
      <c r="BS48" s="3">
        <f>IFERROR(ABS(SUMIFS(Data!BS$2:BS$49,Data!$A$2:$A$49,$A48,Data!$B$2:$B$49,"1")-SUMIFS(Data!BS$2:BS$49,Data!$A$2:$A$49,$A48,Data!$B$2:$B$49,"2"))/SUMIFS(Data!BS$2:BS$49,Data!$A$2:$A$49,$A48,Data!$B$2:$B$49,"1"),0)</f>
        <v>3.5826599259583617E-4</v>
      </c>
      <c r="BT48" s="3">
        <f>IFERROR(ABS(SUMIFS(Data!BT$2:BT$49,Data!$A$2:$A$49,$A48,Data!$B$2:$B$49,"1")-SUMIFS(Data!BT$2:BT$49,Data!$A$2:$A$49,$A48,Data!$B$2:$B$49,"2"))/SUMIFS(Data!BT$2:BT$49,Data!$A$2:$A$49,$A48,Data!$B$2:$B$49,"1"),0)</f>
        <v>0</v>
      </c>
      <c r="BU48" s="3">
        <f>IFERROR(ABS(SUMIFS(Data!BU$2:BU$49,Data!$A$2:$A$49,$A48,Data!$B$2:$B$49,"1")-SUMIFS(Data!BU$2:BU$49,Data!$A$2:$A$49,$A48,Data!$B$2:$B$49,"2"))/SUMIFS(Data!BU$2:BU$49,Data!$A$2:$A$49,$A48,Data!$B$2:$B$49,"1"),0)</f>
        <v>1.0626992561105207E-3</v>
      </c>
      <c r="BV48" s="3">
        <f>IFERROR(ABS(SUMIFS(Data!BV$2:BV$49,Data!$A$2:$A$49,$A48,Data!$B$2:$B$49,"1")-SUMIFS(Data!BV$2:BV$49,Data!$A$2:$A$49,$A48,Data!$B$2:$B$49,"2"))/SUMIFS(Data!BV$2:BV$49,Data!$A$2:$A$49,$A48,Data!$B$2:$B$49,"1"),0)</f>
        <v>0</v>
      </c>
      <c r="BW48" s="3">
        <f>IFERROR(ABS(SUMIFS(Data!BW$2:BW$49,Data!$A$2:$A$49,$A48,Data!$B$2:$B$49,"1")-SUMIFS(Data!BW$2:BW$49,Data!$A$2:$A$49,$A48,Data!$B$2:$B$49,"2"))/SUMIFS(Data!BW$2:BW$49,Data!$A$2:$A$49,$A48,Data!$B$2:$B$49,"1"),0)</f>
        <v>9.3726202331439286E-4</v>
      </c>
      <c r="BX48" s="3">
        <f>IFERROR(ABS(SUMIFS(Data!BX$2:BX$49,Data!$A$2:$A$49,$A48,Data!$B$2:$B$49,"1")-SUMIFS(Data!BX$2:BX$49,Data!$A$2:$A$49,$A48,Data!$B$2:$B$49,"2"))/SUMIFS(Data!BX$2:BX$49,Data!$A$2:$A$49,$A48,Data!$B$2:$B$49,"1"),0)</f>
        <v>7.0960569576838465E-5</v>
      </c>
      <c r="BY48" s="3">
        <f>IFERROR(ABS(SUMIFS(Data!BY$2:BY$49,Data!$A$2:$A$49,$A48,Data!$B$2:$B$49,"1")-SUMIFS(Data!BY$2:BY$49,Data!$A$2:$A$49,$A48,Data!$B$2:$B$49,"2"))/SUMIFS(Data!BY$2:BY$49,Data!$A$2:$A$49,$A48,Data!$B$2:$B$49,"1"),0)</f>
        <v>3.6500790850468428E-4</v>
      </c>
      <c r="BZ48" s="3">
        <f>IFERROR(ABS(SUMIFS(Data!BZ$2:BZ$49,Data!$A$2:$A$49,$A48,Data!$B$2:$B$49,"1")-SUMIFS(Data!BZ$2:BZ$49,Data!$A$2:$A$49,$A48,Data!$B$2:$B$49,"2"))/SUMIFS(Data!BZ$2:BZ$49,Data!$A$2:$A$49,$A48,Data!$B$2:$B$49,"1"),0)</f>
        <v>0</v>
      </c>
      <c r="CA48" s="3">
        <f>IFERROR(ABS(SUMIFS(Data!CA$2:CA$49,Data!$A$2:$A$49,$A48,Data!$B$2:$B$49,"1")-SUMIFS(Data!CA$2:CA$49,Data!$A$2:$A$49,$A48,Data!$B$2:$B$49,"2"))/SUMIFS(Data!CA$2:CA$49,Data!$A$2:$A$49,$A48,Data!$B$2:$B$49,"1"),0)</f>
        <v>1.8183654914637841E-3</v>
      </c>
      <c r="CB48" s="3">
        <f>IFERROR(ABS(SUMIFS(Data!CB$2:CB$49,Data!$A$2:$A$49,$A48,Data!$B$2:$B$49,"1")-SUMIFS(Data!CB$2:CB$49,Data!$A$2:$A$49,$A48,Data!$B$2:$B$49,"2"))/SUMIFS(Data!CB$2:CB$49,Data!$A$2:$A$49,$A48,Data!$B$2:$B$49,"1"),0)</f>
        <v>1.1512401260353649E-3</v>
      </c>
      <c r="CC48" s="3">
        <f>IFERROR(ABS(SUMIFS(Data!CC$2:CC$49,Data!$A$2:$A$49,$A48,Data!$B$2:$B$49,"1")-SUMIFS(Data!CC$2:CC$49,Data!$A$2:$A$49,$A48,Data!$B$2:$B$49,"2"))/SUMIFS(Data!CC$2:CC$49,Data!$A$2:$A$49,$A48,Data!$B$2:$B$49,"1"),0)</f>
        <v>6.8838372249432282E-4</v>
      </c>
      <c r="CD48" s="3">
        <f>IFERROR(ABS(SUMIFS(Data!CD$2:CD$49,Data!$A$2:$A$49,$A48,Data!$B$2:$B$49,"1")-SUMIFS(Data!CD$2:CD$49,Data!$A$2:$A$49,$A48,Data!$B$2:$B$49,"2"))/SUMIFS(Data!CD$2:CD$49,Data!$A$2:$A$49,$A48,Data!$B$2:$B$49,"1"),0)</f>
        <v>8.4502281561602162E-4</v>
      </c>
      <c r="CE48" s="3">
        <f>IFERROR(ABS(SUMIFS(Data!CE$2:CE$49,Data!$A$2:$A$49,$A48,Data!$B$2:$B$49,"1")-SUMIFS(Data!CE$2:CE$49,Data!$A$2:$A$49,$A48,Data!$B$2:$B$49,"2"))/SUMIFS(Data!CE$2:CE$49,Data!$A$2:$A$49,$A48,Data!$B$2:$B$49,"1"),0)</f>
        <v>0</v>
      </c>
      <c r="CF48" s="3">
        <f>IFERROR(ABS(SUMIFS(Data!CF$2:CF$49,Data!$A$2:$A$49,$A48,Data!$B$2:$B$49,"1")-SUMIFS(Data!CF$2:CF$49,Data!$A$2:$A$49,$A48,Data!$B$2:$B$49,"2"))/SUMIFS(Data!CF$2:CF$49,Data!$A$2:$A$49,$A48,Data!$B$2:$B$49,"1"),0)</f>
        <v>1.245278319704454E-4</v>
      </c>
      <c r="CG48" s="3">
        <f>IFERROR(ABS(SUMIFS(Data!CG$2:CG$49,Data!$A$2:$A$49,$A48,Data!$B$2:$B$49,"1")-SUMIFS(Data!CG$2:CG$49,Data!$A$2:$A$49,$A48,Data!$B$2:$B$49,"2"))/SUMIFS(Data!CG$2:CG$49,Data!$A$2:$A$49,$A48,Data!$B$2:$B$49,"1"),0)</f>
        <v>9.0670051681929458E-5</v>
      </c>
      <c r="CH48" s="3">
        <f>IFERROR(ABS(SUMIFS(Data!CH$2:CH$49,Data!$A$2:$A$49,$A48,Data!$B$2:$B$49,"1")-SUMIFS(Data!CH$2:CH$49,Data!$A$2:$A$49,$A48,Data!$B$2:$B$49,"2"))/SUMIFS(Data!CH$2:CH$49,Data!$A$2:$A$49,$A48,Data!$B$2:$B$49,"1"),0)</f>
        <v>8.5601009190845203E-4</v>
      </c>
      <c r="CI48" s="3">
        <f>IFERROR(ABS(SUMIFS(Data!CI$2:CI$49,Data!$A$2:$A$49,$A48,Data!$B$2:$B$49,"1")-SUMIFS(Data!CI$2:CI$49,Data!$A$2:$A$49,$A48,Data!$B$2:$B$49,"2"))/SUMIFS(Data!CI$2:CI$49,Data!$A$2:$A$49,$A48,Data!$B$2:$B$49,"1"),0)</f>
        <v>1.400162721613593E-3</v>
      </c>
      <c r="CJ48" s="3">
        <f>IFERROR(ABS(SUMIFS(Data!CJ$2:CJ$49,Data!$A$2:$A$49,$A48,Data!$B$2:$B$49,"1")-SUMIFS(Data!CJ$2:CJ$49,Data!$A$2:$A$49,$A48,Data!$B$2:$B$49,"2"))/SUMIFS(Data!CJ$2:CJ$49,Data!$A$2:$A$49,$A48,Data!$B$2:$B$49,"1"),0)</f>
        <v>2.0707939237603896E-2</v>
      </c>
      <c r="CK48" s="3">
        <f>IFERROR(ABS(SUMIFS(Data!CK$2:CK$49,Data!$A$2:$A$49,$A48,Data!$B$2:$B$49,"1")-SUMIFS(Data!CK$2:CK$49,Data!$A$2:$A$49,$A48,Data!$B$2:$B$49,"2"))/SUMIFS(Data!CK$2:CK$49,Data!$A$2:$A$49,$A48,Data!$B$2:$B$49,"1"),0)</f>
        <v>0</v>
      </c>
      <c r="CL48" s="3">
        <f>IFERROR(ABS(SUMIFS(Data!CL$2:CL$49,Data!$A$2:$A$49,$A48,Data!$B$2:$B$49,"1")-SUMIFS(Data!CL$2:CL$49,Data!$A$2:$A$49,$A48,Data!$B$2:$B$49,"2"))/SUMIFS(Data!CL$2:CL$49,Data!$A$2:$A$49,$A48,Data!$B$2:$B$49,"1"),0)</f>
        <v>0</v>
      </c>
    </row>
    <row r="49" spans="1:90" x14ac:dyDescent="0.25">
      <c r="A49" s="1" t="s">
        <v>110</v>
      </c>
      <c r="B49" s="1" t="s">
        <v>91</v>
      </c>
      <c r="C49" s="3">
        <f>IFERROR(ABS(SUMIFS(Data!C$2:C$49,Data!$A$2:$A$49,$A49,Data!$B$2:$B$49,"1")-SUMIFS(Data!C$2:C$49,Data!$A$2:$A$49,$A49,Data!$B$2:$B$49,"2"))/SUMIFS(Data!C$2:C$49,Data!$A$2:$A$49,$A49,Data!$B$2:$B$49,"1"),0)</f>
        <v>0</v>
      </c>
      <c r="D49" s="3">
        <f>IFERROR(ABS(SUMIFS(Data!D$2:D$49,Data!$A$2:$A$49,$A49,Data!$B$2:$B$49,"1")-SUMIFS(Data!D$2:D$49,Data!$A$2:$A$49,$A49,Data!$B$2:$B$49,"2"))/SUMIFS(Data!D$2:D$49,Data!$A$2:$A$49,$A49,Data!$B$2:$B$49,"1"),0)</f>
        <v>2.2882397552237243E-5</v>
      </c>
      <c r="E49" s="3">
        <f>IFERROR(ABS(SUMIFS(Data!E$2:E$49,Data!$A$2:$A$49,$A49,Data!$B$2:$B$49,"1")-SUMIFS(Data!E$2:E$49,Data!$A$2:$A$49,$A49,Data!$B$2:$B$49,"2"))/SUMIFS(Data!E$2:E$49,Data!$A$2:$A$49,$A49,Data!$B$2:$B$49,"1"),0)</f>
        <v>4.0666937779585197E-4</v>
      </c>
      <c r="F49" s="3">
        <f>IFERROR(ABS(SUMIFS(Data!F$2:F$49,Data!$A$2:$A$49,$A49,Data!$B$2:$B$49,"1")-SUMIFS(Data!F$2:F$49,Data!$A$2:$A$49,$A49,Data!$B$2:$B$49,"2"))/SUMIFS(Data!F$2:F$49,Data!$A$2:$A$49,$A49,Data!$B$2:$B$49,"1"),0)</f>
        <v>5.8114194391980243E-4</v>
      </c>
      <c r="G49" s="3">
        <f>IFERROR(ABS(SUMIFS(Data!G$2:G$49,Data!$A$2:$A$49,$A49,Data!$B$2:$B$49,"1")-SUMIFS(Data!G$2:G$49,Data!$A$2:$A$49,$A49,Data!$B$2:$B$49,"2"))/SUMIFS(Data!G$2:G$49,Data!$A$2:$A$49,$A49,Data!$B$2:$B$49,"1"),0)</f>
        <v>2.3337222870478414E-4</v>
      </c>
      <c r="H49" s="3">
        <f>IFERROR(ABS(SUMIFS(Data!H$2:H$49,Data!$A$2:$A$49,$A49,Data!$B$2:$B$49,"1")-SUMIFS(Data!H$2:H$49,Data!$A$2:$A$49,$A49,Data!$B$2:$B$49,"2"))/SUMIFS(Data!H$2:H$49,Data!$A$2:$A$49,$A49,Data!$B$2:$B$49,"1"),0)</f>
        <v>0</v>
      </c>
      <c r="I49" s="3">
        <f>IFERROR(ABS(SUMIFS(Data!I$2:I$49,Data!$A$2:$A$49,$A49,Data!$B$2:$B$49,"1")-SUMIFS(Data!I$2:I$49,Data!$A$2:$A$49,$A49,Data!$B$2:$B$49,"2"))/SUMIFS(Data!I$2:I$49,Data!$A$2:$A$49,$A49,Data!$B$2:$B$49,"1"),0)</f>
        <v>2.1466905187835419E-3</v>
      </c>
      <c r="J49" s="3">
        <f>IFERROR(ABS(SUMIFS(Data!J$2:J$49,Data!$A$2:$A$49,$A49,Data!$B$2:$B$49,"1")-SUMIFS(Data!J$2:J$49,Data!$A$2:$A$49,$A49,Data!$B$2:$B$49,"2"))/SUMIFS(Data!J$2:J$49,Data!$A$2:$A$49,$A49,Data!$B$2:$B$49,"1"),0)</f>
        <v>0</v>
      </c>
      <c r="K49" s="3">
        <f>IFERROR(ABS(SUMIFS(Data!K$2:K$49,Data!$A$2:$A$49,$A49,Data!$B$2:$B$49,"1")-SUMIFS(Data!K$2:K$49,Data!$A$2:$A$49,$A49,Data!$B$2:$B$49,"2"))/SUMIFS(Data!K$2:K$49,Data!$A$2:$A$49,$A49,Data!$B$2:$B$49,"1"),0)</f>
        <v>3.8611902118828131E-4</v>
      </c>
      <c r="L49" s="3">
        <f>IFERROR(ABS(SUMIFS(Data!L$2:L$49,Data!$A$2:$A$49,$A49,Data!$B$2:$B$49,"1")-SUMIFS(Data!L$2:L$49,Data!$A$2:$A$49,$A49,Data!$B$2:$B$49,"2"))/SUMIFS(Data!L$2:L$49,Data!$A$2:$A$49,$A49,Data!$B$2:$B$49,"1"),0)</f>
        <v>5.510943158557707E-4</v>
      </c>
      <c r="M49" s="3">
        <f>IFERROR(ABS(SUMIFS(Data!M$2:M$49,Data!$A$2:$A$49,$A49,Data!$B$2:$B$49,"1")-SUMIFS(Data!M$2:M$49,Data!$A$2:$A$49,$A49,Data!$B$2:$B$49,"2"))/SUMIFS(Data!M$2:M$49,Data!$A$2:$A$49,$A49,Data!$B$2:$B$49,"1"),0)</f>
        <v>0</v>
      </c>
      <c r="N49" s="3">
        <f>IFERROR(ABS(SUMIFS(Data!N$2:N$49,Data!$A$2:$A$49,$A49,Data!$B$2:$B$49,"1")-SUMIFS(Data!N$2:N$49,Data!$A$2:$A$49,$A49,Data!$B$2:$B$49,"2"))/SUMIFS(Data!N$2:N$49,Data!$A$2:$A$49,$A49,Data!$B$2:$B$49,"1"),0)</f>
        <v>4.5406387165127893E-4</v>
      </c>
      <c r="O49" s="3">
        <f>IFERROR(ABS(SUMIFS(Data!O$2:O$49,Data!$A$2:$A$49,$A49,Data!$B$2:$B$49,"1")-SUMIFS(Data!O$2:O$49,Data!$A$2:$A$49,$A49,Data!$B$2:$B$49,"2"))/SUMIFS(Data!O$2:O$49,Data!$A$2:$A$49,$A49,Data!$B$2:$B$49,"1"),0)</f>
        <v>1.6457744740379078E-4</v>
      </c>
      <c r="P49" s="3">
        <f>IFERROR(ABS(SUMIFS(Data!P$2:P$49,Data!$A$2:$A$49,$A49,Data!$B$2:$B$49,"1")-SUMIFS(Data!P$2:P$49,Data!$A$2:$A$49,$A49,Data!$B$2:$B$49,"2"))/SUMIFS(Data!P$2:P$49,Data!$A$2:$A$49,$A49,Data!$B$2:$B$49,"1"),0)</f>
        <v>2.8016529752554009E-4</v>
      </c>
      <c r="Q49" s="3">
        <f>IFERROR(ABS(SUMIFS(Data!Q$2:Q$49,Data!$A$2:$A$49,$A49,Data!$B$2:$B$49,"1")-SUMIFS(Data!Q$2:Q$49,Data!$A$2:$A$49,$A49,Data!$B$2:$B$49,"2"))/SUMIFS(Data!Q$2:Q$49,Data!$A$2:$A$49,$A49,Data!$B$2:$B$49,"1"),0)</f>
        <v>1.3896442418405723E-4</v>
      </c>
      <c r="R49" s="3">
        <f>IFERROR(ABS(SUMIFS(Data!R$2:R$49,Data!$A$2:$A$49,$A49,Data!$B$2:$B$49,"1")-SUMIFS(Data!R$2:R$49,Data!$A$2:$A$49,$A49,Data!$B$2:$B$49,"2"))/SUMIFS(Data!R$2:R$49,Data!$A$2:$A$49,$A49,Data!$B$2:$B$49,"1"),0)</f>
        <v>3.2772232980783555E-5</v>
      </c>
      <c r="S49" s="3">
        <f>IFERROR(ABS(SUMIFS(Data!S$2:S$49,Data!$A$2:$A$49,$A49,Data!$B$2:$B$49,"1")-SUMIFS(Data!S$2:S$49,Data!$A$2:$A$49,$A49,Data!$B$2:$B$49,"2"))/SUMIFS(Data!S$2:S$49,Data!$A$2:$A$49,$A49,Data!$B$2:$B$49,"1"),0)</f>
        <v>4.415227629513344E-4</v>
      </c>
      <c r="T49" s="3">
        <f>IFERROR(ABS(SUMIFS(Data!T$2:T$49,Data!$A$2:$A$49,$A49,Data!$B$2:$B$49,"1")-SUMIFS(Data!T$2:T$49,Data!$A$2:$A$49,$A49,Data!$B$2:$B$49,"2"))/SUMIFS(Data!T$2:T$49,Data!$A$2:$A$49,$A49,Data!$B$2:$B$49,"1"),0)</f>
        <v>1.613712974252313E-4</v>
      </c>
      <c r="U49" s="3">
        <f>IFERROR(ABS(SUMIFS(Data!U$2:U$49,Data!$A$2:$A$49,$A49,Data!$B$2:$B$49,"1")-SUMIFS(Data!U$2:U$49,Data!$A$2:$A$49,$A49,Data!$B$2:$B$49,"2"))/SUMIFS(Data!U$2:U$49,Data!$A$2:$A$49,$A49,Data!$B$2:$B$49,"1"),0)</f>
        <v>1.6218188698625507E-4</v>
      </c>
      <c r="V49" s="3">
        <f>IFERROR(ABS(SUMIFS(Data!V$2:V$49,Data!$A$2:$A$49,$A49,Data!$B$2:$B$49,"1")-SUMIFS(Data!V$2:V$49,Data!$A$2:$A$49,$A49,Data!$B$2:$B$49,"2"))/SUMIFS(Data!V$2:V$49,Data!$A$2:$A$49,$A49,Data!$B$2:$B$49,"1"),0)</f>
        <v>1.0028480885715431E-3</v>
      </c>
      <c r="W49" s="3">
        <f>IFERROR(ABS(SUMIFS(Data!W$2:W$49,Data!$A$2:$A$49,$A49,Data!$B$2:$B$49,"1")-SUMIFS(Data!W$2:W$49,Data!$A$2:$A$49,$A49,Data!$B$2:$B$49,"2"))/SUMIFS(Data!W$2:W$49,Data!$A$2:$A$49,$A49,Data!$B$2:$B$49,"1"),0)</f>
        <v>3.9313869519336215E-4</v>
      </c>
      <c r="X49" s="3">
        <f>IFERROR(ABS(SUMIFS(Data!X$2:X$49,Data!$A$2:$A$49,$A49,Data!$B$2:$B$49,"1")-SUMIFS(Data!X$2:X$49,Data!$A$2:$A$49,$A49,Data!$B$2:$B$49,"2"))/SUMIFS(Data!X$2:X$49,Data!$A$2:$A$49,$A49,Data!$B$2:$B$49,"1"),0)</f>
        <v>2.4839611778253001E-2</v>
      </c>
      <c r="Y49" s="3">
        <f>IFERROR(ABS(SUMIFS(Data!Y$2:Y$49,Data!$A$2:$A$49,$A49,Data!$B$2:$B$49,"1")-SUMIFS(Data!Y$2:Y$49,Data!$A$2:$A$49,$A49,Data!$B$2:$B$49,"2"))/SUMIFS(Data!Y$2:Y$49,Data!$A$2:$A$49,$A49,Data!$B$2:$B$49,"1"),0)</f>
        <v>6.8088351444834817E-6</v>
      </c>
      <c r="Z49" s="3">
        <f>IFERROR(ABS(SUMIFS(Data!Z$2:Z$49,Data!$A$2:$A$49,$A49,Data!$B$2:$B$49,"1")-SUMIFS(Data!Z$2:Z$49,Data!$A$2:$A$49,$A49,Data!$B$2:$B$49,"2"))/SUMIFS(Data!Z$2:Z$49,Data!$A$2:$A$49,$A49,Data!$B$2:$B$49,"1"),0)</f>
        <v>0</v>
      </c>
      <c r="AA49" s="3">
        <f>IFERROR(ABS(SUMIFS(Data!AA$2:AA$49,Data!$A$2:$A$49,$A49,Data!$B$2:$B$49,"1")-SUMIFS(Data!AA$2:AA$49,Data!$A$2:$A$49,$A49,Data!$B$2:$B$49,"2"))/SUMIFS(Data!AA$2:AA$49,Data!$A$2:$A$49,$A49,Data!$B$2:$B$49,"1"),0)</f>
        <v>0</v>
      </c>
      <c r="AB49" s="3">
        <f>IFERROR(ABS(SUMIFS(Data!AB$2:AB$49,Data!$A$2:$A$49,$A49,Data!$B$2:$B$49,"1")-SUMIFS(Data!AB$2:AB$49,Data!$A$2:$A$49,$A49,Data!$B$2:$B$49,"2"))/SUMIFS(Data!AB$2:AB$49,Data!$A$2:$A$49,$A49,Data!$B$2:$B$49,"1"),0)</f>
        <v>2.007226013649137E-4</v>
      </c>
      <c r="AC49" s="3">
        <f>IFERROR(ABS(SUMIFS(Data!AC$2:AC$49,Data!$A$2:$A$49,$A49,Data!$B$2:$B$49,"1")-SUMIFS(Data!AC$2:AC$49,Data!$A$2:$A$49,$A49,Data!$B$2:$B$49,"2"))/SUMIFS(Data!AC$2:AC$49,Data!$A$2:$A$49,$A49,Data!$B$2:$B$49,"1"),0)</f>
        <v>1.6207455429497568E-4</v>
      </c>
      <c r="AD49" s="3">
        <f>IFERROR(ABS(SUMIFS(Data!AD$2:AD$49,Data!$A$2:$A$49,$A49,Data!$B$2:$B$49,"1")-SUMIFS(Data!AD$2:AD$49,Data!$A$2:$A$49,$A49,Data!$B$2:$B$49,"2"))/SUMIFS(Data!AD$2:AD$49,Data!$A$2:$A$49,$A49,Data!$B$2:$B$49,"1"),0)</f>
        <v>0</v>
      </c>
      <c r="AE49" s="3">
        <f>IFERROR(ABS(SUMIFS(Data!AE$2:AE$49,Data!$A$2:$A$49,$A49,Data!$B$2:$B$49,"1")-SUMIFS(Data!AE$2:AE$49,Data!$A$2:$A$49,$A49,Data!$B$2:$B$49,"2"))/SUMIFS(Data!AE$2:AE$49,Data!$A$2:$A$49,$A49,Data!$B$2:$B$49,"1"),0)</f>
        <v>4.2122999157540015E-4</v>
      </c>
      <c r="AF49" s="3">
        <f>IFERROR(ABS(SUMIFS(Data!AF$2:AF$49,Data!$A$2:$A$49,$A49,Data!$B$2:$B$49,"1")-SUMIFS(Data!AF$2:AF$49,Data!$A$2:$A$49,$A49,Data!$B$2:$B$49,"2"))/SUMIFS(Data!AF$2:AF$49,Data!$A$2:$A$49,$A49,Data!$B$2:$B$49,"1"),0)</f>
        <v>0</v>
      </c>
      <c r="AG49" s="3">
        <f>IFERROR(ABS(SUMIFS(Data!AG$2:AG$49,Data!$A$2:$A$49,$A49,Data!$B$2:$B$49,"1")-SUMIFS(Data!AG$2:AG$49,Data!$A$2:$A$49,$A49,Data!$B$2:$B$49,"2"))/SUMIFS(Data!AG$2:AG$49,Data!$A$2:$A$49,$A49,Data!$B$2:$B$49,"1"),0)</f>
        <v>0</v>
      </c>
      <c r="AH49" s="3">
        <f>IFERROR(ABS(SUMIFS(Data!AH$2:AH$49,Data!$A$2:$A$49,$A49,Data!$B$2:$B$49,"1")-SUMIFS(Data!AH$2:AH$49,Data!$A$2:$A$49,$A49,Data!$B$2:$B$49,"2"))/SUMIFS(Data!AH$2:AH$49,Data!$A$2:$A$49,$A49,Data!$B$2:$B$49,"1"),0)</f>
        <v>0</v>
      </c>
      <c r="AI49" s="3">
        <f>IFERROR(ABS(SUMIFS(Data!AI$2:AI$49,Data!$A$2:$A$49,$A49,Data!$B$2:$B$49,"1")-SUMIFS(Data!AI$2:AI$49,Data!$A$2:$A$49,$A49,Data!$B$2:$B$49,"2"))/SUMIFS(Data!AI$2:AI$49,Data!$A$2:$A$49,$A49,Data!$B$2:$B$49,"1"),0)</f>
        <v>5.7115659209900044E-4</v>
      </c>
      <c r="AJ49" s="3">
        <f>IFERROR(ABS(SUMIFS(Data!AJ$2:AJ$49,Data!$A$2:$A$49,$A49,Data!$B$2:$B$49,"1")-SUMIFS(Data!AJ$2:AJ$49,Data!$A$2:$A$49,$A49,Data!$B$2:$B$49,"2"))/SUMIFS(Data!AJ$2:AJ$49,Data!$A$2:$A$49,$A49,Data!$B$2:$B$49,"1"),0)</f>
        <v>0</v>
      </c>
      <c r="AK49" s="3">
        <f>IFERROR(ABS(SUMIFS(Data!AK$2:AK$49,Data!$A$2:$A$49,$A49,Data!$B$2:$B$49,"1")-SUMIFS(Data!AK$2:AK$49,Data!$A$2:$A$49,$A49,Data!$B$2:$B$49,"2"))/SUMIFS(Data!AK$2:AK$49,Data!$A$2:$A$49,$A49,Data!$B$2:$B$49,"1"),0)</f>
        <v>0</v>
      </c>
      <c r="AL49" s="3">
        <f>IFERROR(ABS(SUMIFS(Data!AL$2:AL$49,Data!$A$2:$A$49,$A49,Data!$B$2:$B$49,"1")-SUMIFS(Data!AL$2:AL$49,Data!$A$2:$A$49,$A49,Data!$B$2:$B$49,"2"))/SUMIFS(Data!AL$2:AL$49,Data!$A$2:$A$49,$A49,Data!$B$2:$B$49,"1"),0)</f>
        <v>0</v>
      </c>
      <c r="AM49" s="3">
        <f>IFERROR(ABS(SUMIFS(Data!AM$2:AM$49,Data!$A$2:$A$49,$A49,Data!$B$2:$B$49,"1")-SUMIFS(Data!AM$2:AM$49,Data!$A$2:$A$49,$A49,Data!$B$2:$B$49,"2"))/SUMIFS(Data!AM$2:AM$49,Data!$A$2:$A$49,$A49,Data!$B$2:$B$49,"1"),0)</f>
        <v>2.6406126221283337E-4</v>
      </c>
      <c r="AN49" s="3">
        <f>IFERROR(ABS(SUMIFS(Data!AN$2:AN$49,Data!$A$2:$A$49,$A49,Data!$B$2:$B$49,"1")-SUMIFS(Data!AN$2:AN$49,Data!$A$2:$A$49,$A49,Data!$B$2:$B$49,"2"))/SUMIFS(Data!AN$2:AN$49,Data!$A$2:$A$49,$A49,Data!$B$2:$B$49,"1"),0)</f>
        <v>4.8262548262548264E-4</v>
      </c>
      <c r="AO49" s="3">
        <f>IFERROR(ABS(SUMIFS(Data!AO$2:AO$49,Data!$A$2:$A$49,$A49,Data!$B$2:$B$49,"1")-SUMIFS(Data!AO$2:AO$49,Data!$A$2:$A$49,$A49,Data!$B$2:$B$49,"2"))/SUMIFS(Data!AO$2:AO$49,Data!$A$2:$A$49,$A49,Data!$B$2:$B$49,"1"),0)</f>
        <v>7.1504528620145943E-4</v>
      </c>
      <c r="AP49" s="3">
        <f>IFERROR(ABS(SUMIFS(Data!AP$2:AP$49,Data!$A$2:$A$49,$A49,Data!$B$2:$B$49,"1")-SUMIFS(Data!AP$2:AP$49,Data!$A$2:$A$49,$A49,Data!$B$2:$B$49,"2"))/SUMIFS(Data!AP$2:AP$49,Data!$A$2:$A$49,$A49,Data!$B$2:$B$49,"1"),0)</f>
        <v>2.7987685418415898E-4</v>
      </c>
      <c r="AQ49" s="3">
        <f>IFERROR(ABS(SUMIFS(Data!AQ$2:AQ$49,Data!$A$2:$A$49,$A49,Data!$B$2:$B$49,"1")-SUMIFS(Data!AQ$2:AQ$49,Data!$A$2:$A$49,$A49,Data!$B$2:$B$49,"2"))/SUMIFS(Data!AQ$2:AQ$49,Data!$A$2:$A$49,$A49,Data!$B$2:$B$49,"1"),0)</f>
        <v>8.581586367537085E-4</v>
      </c>
      <c r="AR49" s="3">
        <f>IFERROR(ABS(SUMIFS(Data!AR$2:AR$49,Data!$A$2:$A$49,$A49,Data!$B$2:$B$49,"1")-SUMIFS(Data!AR$2:AR$49,Data!$A$2:$A$49,$A49,Data!$B$2:$B$49,"2"))/SUMIFS(Data!AR$2:AR$49,Data!$A$2:$A$49,$A49,Data!$B$2:$B$49,"1"),0)</f>
        <v>0</v>
      </c>
      <c r="AS49" s="3">
        <f>IFERROR(ABS(SUMIFS(Data!AS$2:AS$49,Data!$A$2:$A$49,$A49,Data!$B$2:$B$49,"1")-SUMIFS(Data!AS$2:AS$49,Data!$A$2:$A$49,$A49,Data!$B$2:$B$49,"2"))/SUMIFS(Data!AS$2:AS$49,Data!$A$2:$A$49,$A49,Data!$B$2:$B$49,"1"),0)</f>
        <v>6.3755180108383803E-4</v>
      </c>
      <c r="AT49" s="3">
        <f>IFERROR(ABS(SUMIFS(Data!AT$2:AT$49,Data!$A$2:$A$49,$A49,Data!$B$2:$B$49,"1")-SUMIFS(Data!AT$2:AT$49,Data!$A$2:$A$49,$A49,Data!$B$2:$B$49,"2"))/SUMIFS(Data!AT$2:AT$49,Data!$A$2:$A$49,$A49,Data!$B$2:$B$49,"1"),0)</f>
        <v>0</v>
      </c>
      <c r="AU49" s="3">
        <f>IFERROR(ABS(SUMIFS(Data!AU$2:AU$49,Data!$A$2:$A$49,$A49,Data!$B$2:$B$49,"1")-SUMIFS(Data!AU$2:AU$49,Data!$A$2:$A$49,$A49,Data!$B$2:$B$49,"2"))/SUMIFS(Data!AU$2:AU$49,Data!$A$2:$A$49,$A49,Data!$B$2:$B$49,"1"),0)</f>
        <v>0</v>
      </c>
      <c r="AV49" s="3">
        <f>IFERROR(ABS(SUMIFS(Data!AV$2:AV$49,Data!$A$2:$A$49,$A49,Data!$B$2:$B$49,"1")-SUMIFS(Data!AV$2:AV$49,Data!$A$2:$A$49,$A49,Data!$B$2:$B$49,"2"))/SUMIFS(Data!AV$2:AV$49,Data!$A$2:$A$49,$A49,Data!$B$2:$B$49,"1"),0)</f>
        <v>1.0283238963192432E-4</v>
      </c>
      <c r="AW49" s="3">
        <f>IFERROR(ABS(SUMIFS(Data!AW$2:AW$49,Data!$A$2:$A$49,$A49,Data!$B$2:$B$49,"1")-SUMIFS(Data!AW$2:AW$49,Data!$A$2:$A$49,$A49,Data!$B$2:$B$49,"2"))/SUMIFS(Data!AW$2:AW$49,Data!$A$2:$A$49,$A49,Data!$B$2:$B$49,"1"),0)</f>
        <v>0</v>
      </c>
      <c r="AX49" s="3">
        <f>IFERROR(ABS(SUMIFS(Data!AX$2:AX$49,Data!$A$2:$A$49,$A49,Data!$B$2:$B$49,"1")-SUMIFS(Data!AX$2:AX$49,Data!$A$2:$A$49,$A49,Data!$B$2:$B$49,"2"))/SUMIFS(Data!AX$2:AX$49,Data!$A$2:$A$49,$A49,Data!$B$2:$B$49,"1"),0)</f>
        <v>0</v>
      </c>
      <c r="AY49" s="3">
        <f>IFERROR(ABS(SUMIFS(Data!AY$2:AY$49,Data!$A$2:$A$49,$A49,Data!$B$2:$B$49,"1")-SUMIFS(Data!AY$2:AY$49,Data!$A$2:$A$49,$A49,Data!$B$2:$B$49,"2"))/SUMIFS(Data!AY$2:AY$49,Data!$A$2:$A$49,$A49,Data!$B$2:$B$49,"1"),0)</f>
        <v>0</v>
      </c>
      <c r="AZ49" s="3">
        <f>IFERROR(ABS(SUMIFS(Data!AZ$2:AZ$49,Data!$A$2:$A$49,$A49,Data!$B$2:$B$49,"1")-SUMIFS(Data!AZ$2:AZ$49,Data!$A$2:$A$49,$A49,Data!$B$2:$B$49,"2"))/SUMIFS(Data!AZ$2:AZ$49,Data!$A$2:$A$49,$A49,Data!$B$2:$B$49,"1"),0)</f>
        <v>0</v>
      </c>
      <c r="BA49" s="3">
        <f>IFERROR(ABS(SUMIFS(Data!BA$2:BA$49,Data!$A$2:$A$49,$A49,Data!$B$2:$B$49,"1")-SUMIFS(Data!BA$2:BA$49,Data!$A$2:$A$49,$A49,Data!$B$2:$B$49,"2"))/SUMIFS(Data!BA$2:BA$49,Data!$A$2:$A$49,$A49,Data!$B$2:$B$49,"1"),0)</f>
        <v>5.9808612440191385E-4</v>
      </c>
      <c r="BB49" s="3">
        <f>IFERROR(ABS(SUMIFS(Data!BB$2:BB$49,Data!$A$2:$A$49,$A49,Data!$B$2:$B$49,"1")-SUMIFS(Data!BB$2:BB$49,Data!$A$2:$A$49,$A49,Data!$B$2:$B$49,"2"))/SUMIFS(Data!BB$2:BB$49,Data!$A$2:$A$49,$A49,Data!$B$2:$B$49,"1"),0)</f>
        <v>0</v>
      </c>
      <c r="BC49" s="3">
        <f>IFERROR(ABS(SUMIFS(Data!BC$2:BC$49,Data!$A$2:$A$49,$A49,Data!$B$2:$B$49,"1")-SUMIFS(Data!BC$2:BC$49,Data!$A$2:$A$49,$A49,Data!$B$2:$B$49,"2"))/SUMIFS(Data!BC$2:BC$49,Data!$A$2:$A$49,$A49,Data!$B$2:$B$49,"1"),0)</f>
        <v>0</v>
      </c>
      <c r="BD49" s="3">
        <f>IFERROR(ABS(SUMIFS(Data!BD$2:BD$49,Data!$A$2:$A$49,$A49,Data!$B$2:$B$49,"1")-SUMIFS(Data!BD$2:BD$49,Data!$A$2:$A$49,$A49,Data!$B$2:$B$49,"2"))/SUMIFS(Data!BD$2:BD$49,Data!$A$2:$A$49,$A49,Data!$B$2:$B$49,"1"),0)</f>
        <v>0</v>
      </c>
      <c r="BE49" s="3">
        <f>IFERROR(ABS(SUMIFS(Data!BE$2:BE$49,Data!$A$2:$A$49,$A49,Data!$B$2:$B$49,"1")-SUMIFS(Data!BE$2:BE$49,Data!$A$2:$A$49,$A49,Data!$B$2:$B$49,"2"))/SUMIFS(Data!BE$2:BE$49,Data!$A$2:$A$49,$A49,Data!$B$2:$B$49,"1"),0)</f>
        <v>0</v>
      </c>
      <c r="BF49" s="3">
        <f>IFERROR(ABS(SUMIFS(Data!BF$2:BF$49,Data!$A$2:$A$49,$A49,Data!$B$2:$B$49,"1")-SUMIFS(Data!BF$2:BF$49,Data!$A$2:$A$49,$A49,Data!$B$2:$B$49,"2"))/SUMIFS(Data!BF$2:BF$49,Data!$A$2:$A$49,$A49,Data!$B$2:$B$49,"1"),0)</f>
        <v>8.1267777326290123E-4</v>
      </c>
      <c r="BG49" s="3">
        <f>IFERROR(ABS(SUMIFS(Data!BG$2:BG$49,Data!$A$2:$A$49,$A49,Data!$B$2:$B$49,"1")-SUMIFS(Data!BG$2:BG$49,Data!$A$2:$A$49,$A49,Data!$B$2:$B$49,"2"))/SUMIFS(Data!BG$2:BG$49,Data!$A$2:$A$49,$A49,Data!$B$2:$B$49,"1"),0)</f>
        <v>0</v>
      </c>
      <c r="BH49" s="3">
        <f>IFERROR(ABS(SUMIFS(Data!BH$2:BH$49,Data!$A$2:$A$49,$A49,Data!$B$2:$B$49,"1")-SUMIFS(Data!BH$2:BH$49,Data!$A$2:$A$49,$A49,Data!$B$2:$B$49,"2"))/SUMIFS(Data!BH$2:BH$49,Data!$A$2:$A$49,$A49,Data!$B$2:$B$49,"1"),0)</f>
        <v>0</v>
      </c>
      <c r="BI49" s="3">
        <f>IFERROR(ABS(SUMIFS(Data!BI$2:BI$49,Data!$A$2:$A$49,$A49,Data!$B$2:$B$49,"1")-SUMIFS(Data!BI$2:BI$49,Data!$A$2:$A$49,$A49,Data!$B$2:$B$49,"2"))/SUMIFS(Data!BI$2:BI$49,Data!$A$2:$A$49,$A49,Data!$B$2:$B$49,"1"),0)</f>
        <v>0</v>
      </c>
      <c r="BJ49" s="3">
        <f>IFERROR(ABS(SUMIFS(Data!BJ$2:BJ$49,Data!$A$2:$A$49,$A49,Data!$B$2:$B$49,"1")-SUMIFS(Data!BJ$2:BJ$49,Data!$A$2:$A$49,$A49,Data!$B$2:$B$49,"2"))/SUMIFS(Data!BJ$2:BJ$49,Data!$A$2:$A$49,$A49,Data!$B$2:$B$49,"1"),0)</f>
        <v>5.4644808743169399E-3</v>
      </c>
      <c r="BK49" s="3">
        <f>IFERROR(ABS(SUMIFS(Data!BK$2:BK$49,Data!$A$2:$A$49,$A49,Data!$B$2:$B$49,"1")-SUMIFS(Data!BK$2:BK$49,Data!$A$2:$A$49,$A49,Data!$B$2:$B$49,"2"))/SUMIFS(Data!BK$2:BK$49,Data!$A$2:$A$49,$A49,Data!$B$2:$B$49,"1"),0)</f>
        <v>9.193577557623134E-4</v>
      </c>
      <c r="BL49" s="3">
        <f>IFERROR(ABS(SUMIFS(Data!BL$2:BL$49,Data!$A$2:$A$49,$A49,Data!$B$2:$B$49,"1")-SUMIFS(Data!BL$2:BL$49,Data!$A$2:$A$49,$A49,Data!$B$2:$B$49,"2"))/SUMIFS(Data!BL$2:BL$49,Data!$A$2:$A$49,$A49,Data!$B$2:$B$49,"1"),0)</f>
        <v>0</v>
      </c>
      <c r="BM49" s="3">
        <f>IFERROR(ABS(SUMIFS(Data!BM$2:BM$49,Data!$A$2:$A$49,$A49,Data!$B$2:$B$49,"1")-SUMIFS(Data!BM$2:BM$49,Data!$A$2:$A$49,$A49,Data!$B$2:$B$49,"2"))/SUMIFS(Data!BM$2:BM$49,Data!$A$2:$A$49,$A49,Data!$B$2:$B$49,"1"),0)</f>
        <v>6.4449600412477446E-4</v>
      </c>
      <c r="BN49" s="3">
        <f>IFERROR(ABS(SUMIFS(Data!BN$2:BN$49,Data!$A$2:$A$49,$A49,Data!$B$2:$B$49,"1")-SUMIFS(Data!BN$2:BN$49,Data!$A$2:$A$49,$A49,Data!$B$2:$B$49,"2"))/SUMIFS(Data!BN$2:BN$49,Data!$A$2:$A$49,$A49,Data!$B$2:$B$49,"1"),0)</f>
        <v>2.5229357798165139E-3</v>
      </c>
      <c r="BO49" s="3">
        <f>IFERROR(ABS(SUMIFS(Data!BO$2:BO$49,Data!$A$2:$A$49,$A49,Data!$B$2:$B$49,"1")-SUMIFS(Data!BO$2:BO$49,Data!$A$2:$A$49,$A49,Data!$B$2:$B$49,"2"))/SUMIFS(Data!BO$2:BO$49,Data!$A$2:$A$49,$A49,Data!$B$2:$B$49,"1"),0)</f>
        <v>0</v>
      </c>
      <c r="BP49" s="3">
        <f>IFERROR(ABS(SUMIFS(Data!BP$2:BP$49,Data!$A$2:$A$49,$A49,Data!$B$2:$B$49,"1")-SUMIFS(Data!BP$2:BP$49,Data!$A$2:$A$49,$A49,Data!$B$2:$B$49,"2"))/SUMIFS(Data!BP$2:BP$49,Data!$A$2:$A$49,$A49,Data!$B$2:$B$49,"1"),0)</f>
        <v>2.2024006166721728E-4</v>
      </c>
      <c r="BQ49" s="3">
        <f>IFERROR(ABS(SUMIFS(Data!BQ$2:BQ$49,Data!$A$2:$A$49,$A49,Data!$B$2:$B$49,"1")-SUMIFS(Data!BQ$2:BQ$49,Data!$A$2:$A$49,$A49,Data!$B$2:$B$49,"2"))/SUMIFS(Data!BQ$2:BQ$49,Data!$A$2:$A$49,$A49,Data!$B$2:$B$49,"1"),0)</f>
        <v>3.4332799267566952E-4</v>
      </c>
      <c r="BR49" s="3">
        <f>IFERROR(ABS(SUMIFS(Data!BR$2:BR$49,Data!$A$2:$A$49,$A49,Data!$B$2:$B$49,"1")-SUMIFS(Data!BR$2:BR$49,Data!$A$2:$A$49,$A49,Data!$B$2:$B$49,"2"))/SUMIFS(Data!BR$2:BR$49,Data!$A$2:$A$49,$A49,Data!$B$2:$B$49,"1"),0)</f>
        <v>4.4923629829290209E-4</v>
      </c>
      <c r="BS49" s="3">
        <f>IFERROR(ABS(SUMIFS(Data!BS$2:BS$49,Data!$A$2:$A$49,$A49,Data!$B$2:$B$49,"1")-SUMIFS(Data!BS$2:BS$49,Data!$A$2:$A$49,$A49,Data!$B$2:$B$49,"2"))/SUMIFS(Data!BS$2:BS$49,Data!$A$2:$A$49,$A49,Data!$B$2:$B$49,"1"),0)</f>
        <v>4.2910083869709384E-4</v>
      </c>
      <c r="BT49" s="3">
        <f>IFERROR(ABS(SUMIFS(Data!BT$2:BT$49,Data!$A$2:$A$49,$A49,Data!$B$2:$B$49,"1")-SUMIFS(Data!BT$2:BT$49,Data!$A$2:$A$49,$A49,Data!$B$2:$B$49,"2"))/SUMIFS(Data!BT$2:BT$49,Data!$A$2:$A$49,$A49,Data!$B$2:$B$49,"1"),0)</f>
        <v>0</v>
      </c>
      <c r="BU49" s="3">
        <f>IFERROR(ABS(SUMIFS(Data!BU$2:BU$49,Data!$A$2:$A$49,$A49,Data!$B$2:$B$49,"1")-SUMIFS(Data!BU$2:BU$49,Data!$A$2:$A$49,$A49,Data!$B$2:$B$49,"2"))/SUMIFS(Data!BU$2:BU$49,Data!$A$2:$A$49,$A49,Data!$B$2:$B$49,"1"),0)</f>
        <v>0</v>
      </c>
      <c r="BV49" s="3">
        <f>IFERROR(ABS(SUMIFS(Data!BV$2:BV$49,Data!$A$2:$A$49,$A49,Data!$B$2:$B$49,"1")-SUMIFS(Data!BV$2:BV$49,Data!$A$2:$A$49,$A49,Data!$B$2:$B$49,"2"))/SUMIFS(Data!BV$2:BV$49,Data!$A$2:$A$49,$A49,Data!$B$2:$B$49,"1"),0)</f>
        <v>0</v>
      </c>
      <c r="BW49" s="3">
        <f>IFERROR(ABS(SUMIFS(Data!BW$2:BW$49,Data!$A$2:$A$49,$A49,Data!$B$2:$B$49,"1")-SUMIFS(Data!BW$2:BW$49,Data!$A$2:$A$49,$A49,Data!$B$2:$B$49,"2"))/SUMIFS(Data!BW$2:BW$49,Data!$A$2:$A$49,$A49,Data!$B$2:$B$49,"1"),0)</f>
        <v>1.1428571428571429E-3</v>
      </c>
      <c r="BX49" s="3">
        <f>IFERROR(ABS(SUMIFS(Data!BX$2:BX$49,Data!$A$2:$A$49,$A49,Data!$B$2:$B$49,"1")-SUMIFS(Data!BX$2:BX$49,Data!$A$2:$A$49,$A49,Data!$B$2:$B$49,"2"))/SUMIFS(Data!BX$2:BX$49,Data!$A$2:$A$49,$A49,Data!$B$2:$B$49,"1"),0)</f>
        <v>0</v>
      </c>
      <c r="BY49" s="3">
        <f>IFERROR(ABS(SUMIFS(Data!BY$2:BY$49,Data!$A$2:$A$49,$A49,Data!$B$2:$B$49,"1")-SUMIFS(Data!BY$2:BY$49,Data!$A$2:$A$49,$A49,Data!$B$2:$B$49,"2"))/SUMIFS(Data!BY$2:BY$49,Data!$A$2:$A$49,$A49,Data!$B$2:$B$49,"1"),0)</f>
        <v>4.7869794159885112E-4</v>
      </c>
      <c r="BZ49" s="3">
        <f>IFERROR(ABS(SUMIFS(Data!BZ$2:BZ$49,Data!$A$2:$A$49,$A49,Data!$B$2:$B$49,"1")-SUMIFS(Data!BZ$2:BZ$49,Data!$A$2:$A$49,$A49,Data!$B$2:$B$49,"2"))/SUMIFS(Data!BZ$2:BZ$49,Data!$A$2:$A$49,$A49,Data!$B$2:$B$49,"1"),0)</f>
        <v>0</v>
      </c>
      <c r="CA49" s="3">
        <f>IFERROR(ABS(SUMIFS(Data!CA$2:CA$49,Data!$A$2:$A$49,$A49,Data!$B$2:$B$49,"1")-SUMIFS(Data!CA$2:CA$49,Data!$A$2:$A$49,$A49,Data!$B$2:$B$49,"2"))/SUMIFS(Data!CA$2:CA$49,Data!$A$2:$A$49,$A49,Data!$B$2:$B$49,"1"),0)</f>
        <v>9.6014421758043654E-4</v>
      </c>
      <c r="CB49" s="3">
        <f>IFERROR(ABS(SUMIFS(Data!CB$2:CB$49,Data!$A$2:$A$49,$A49,Data!$B$2:$B$49,"1")-SUMIFS(Data!CB$2:CB$49,Data!$A$2:$A$49,$A49,Data!$B$2:$B$49,"2"))/SUMIFS(Data!CB$2:CB$49,Data!$A$2:$A$49,$A49,Data!$B$2:$B$49,"1"),0)</f>
        <v>1.1871194151684466E-3</v>
      </c>
      <c r="CC49" s="3">
        <f>IFERROR(ABS(SUMIFS(Data!CC$2:CC$49,Data!$A$2:$A$49,$A49,Data!$B$2:$B$49,"1")-SUMIFS(Data!CC$2:CC$49,Data!$A$2:$A$49,$A49,Data!$B$2:$B$49,"2"))/SUMIFS(Data!CC$2:CC$49,Data!$A$2:$A$49,$A49,Data!$B$2:$B$49,"1"),0)</f>
        <v>7.3389676003893516E-4</v>
      </c>
      <c r="CD49" s="3">
        <f>IFERROR(ABS(SUMIFS(Data!CD$2:CD$49,Data!$A$2:$A$49,$A49,Data!$B$2:$B$49,"1")-SUMIFS(Data!CD$2:CD$49,Data!$A$2:$A$49,$A49,Data!$B$2:$B$49,"2"))/SUMIFS(Data!CD$2:CD$49,Data!$A$2:$A$49,$A49,Data!$B$2:$B$49,"1"),0)</f>
        <v>1.073758982406872E-3</v>
      </c>
      <c r="CE49" s="3">
        <f>IFERROR(ABS(SUMIFS(Data!CE$2:CE$49,Data!$A$2:$A$49,$A49,Data!$B$2:$B$49,"1")-SUMIFS(Data!CE$2:CE$49,Data!$A$2:$A$49,$A49,Data!$B$2:$B$49,"2"))/SUMIFS(Data!CE$2:CE$49,Data!$A$2:$A$49,$A49,Data!$B$2:$B$49,"1"),0)</f>
        <v>0</v>
      </c>
      <c r="CF49" s="3">
        <f>IFERROR(ABS(SUMIFS(Data!CF$2:CF$49,Data!$A$2:$A$49,$A49,Data!$B$2:$B$49,"1")-SUMIFS(Data!CF$2:CF$49,Data!$A$2:$A$49,$A49,Data!$B$2:$B$49,"2"))/SUMIFS(Data!CF$2:CF$49,Data!$A$2:$A$49,$A49,Data!$B$2:$B$49,"1"),0)</f>
        <v>1.2185215272136474E-4</v>
      </c>
      <c r="CG49" s="3">
        <f>IFERROR(ABS(SUMIFS(Data!CG$2:CG$49,Data!$A$2:$A$49,$A49,Data!$B$2:$B$49,"1")-SUMIFS(Data!CG$2:CG$49,Data!$A$2:$A$49,$A49,Data!$B$2:$B$49,"2"))/SUMIFS(Data!CG$2:CG$49,Data!$A$2:$A$49,$A49,Data!$B$2:$B$49,"1"),0)</f>
        <v>1.4197739010062647E-4</v>
      </c>
      <c r="CH49" s="3">
        <f>IFERROR(ABS(SUMIFS(Data!CH$2:CH$49,Data!$A$2:$A$49,$A49,Data!$B$2:$B$49,"1")-SUMIFS(Data!CH$2:CH$49,Data!$A$2:$A$49,$A49,Data!$B$2:$B$49,"2"))/SUMIFS(Data!CH$2:CH$49,Data!$A$2:$A$49,$A49,Data!$B$2:$B$49,"1"),0)</f>
        <v>9.8736176935229061E-4</v>
      </c>
      <c r="CI49" s="3">
        <f>IFERROR(ABS(SUMIFS(Data!CI$2:CI$49,Data!$A$2:$A$49,$A49,Data!$B$2:$B$49,"1")-SUMIFS(Data!CI$2:CI$49,Data!$A$2:$A$49,$A49,Data!$B$2:$B$49,"2"))/SUMIFS(Data!CI$2:CI$49,Data!$A$2:$A$49,$A49,Data!$B$2:$B$49,"1"),0)</f>
        <v>1.1963924167126818E-3</v>
      </c>
      <c r="CJ49" s="3">
        <f>IFERROR(ABS(SUMIFS(Data!CJ$2:CJ$49,Data!$A$2:$A$49,$A49,Data!$B$2:$B$49,"1")-SUMIFS(Data!CJ$2:CJ$49,Data!$A$2:$A$49,$A49,Data!$B$2:$B$49,"2"))/SUMIFS(Data!CJ$2:CJ$49,Data!$A$2:$A$49,$A49,Data!$B$2:$B$49,"1"),0)</f>
        <v>6.1834421161113015E-4</v>
      </c>
      <c r="CK49" s="3">
        <f>IFERROR(ABS(SUMIFS(Data!CK$2:CK$49,Data!$A$2:$A$49,$A49,Data!$B$2:$B$49,"1")-SUMIFS(Data!CK$2:CK$49,Data!$A$2:$A$49,$A49,Data!$B$2:$B$49,"2"))/SUMIFS(Data!CK$2:CK$49,Data!$A$2:$A$49,$A49,Data!$B$2:$B$49,"1"),0)</f>
        <v>0</v>
      </c>
      <c r="CL49" s="3">
        <f>IFERROR(ABS(SUMIFS(Data!CL$2:CL$49,Data!$A$2:$A$49,$A49,Data!$B$2:$B$49,"1")-SUMIFS(Data!CL$2:CL$49,Data!$A$2:$A$49,$A49,Data!$B$2:$B$49,"2"))/SUMIFS(Data!CL$2:CL$49,Data!$A$2:$A$49,$A49,Data!$B$2:$B$49,"1"),0)</f>
        <v>0</v>
      </c>
    </row>
    <row r="50" spans="1:90" x14ac:dyDescent="0.25">
      <c r="A50" s="1" t="s">
        <v>111</v>
      </c>
      <c r="B50" s="1" t="s">
        <v>91</v>
      </c>
      <c r="C50" s="3">
        <f>IFERROR(ABS(SUMIFS(Data!C$2:C$49,Data!$A$2:$A$49,$A50,Data!$B$2:$B$49,"1")-SUMIFS(Data!C$2:C$49,Data!$A$2:$A$49,$A50,Data!$B$2:$B$49,"2"))/SUMIFS(Data!C$2:C$49,Data!$A$2:$A$49,$A50,Data!$B$2:$B$49,"1"),0)</f>
        <v>0</v>
      </c>
      <c r="D50" s="3">
        <f>IFERROR(ABS(SUMIFS(Data!D$2:D$49,Data!$A$2:$A$49,$A50,Data!$B$2:$B$49,"1")-SUMIFS(Data!D$2:D$49,Data!$A$2:$A$49,$A50,Data!$B$2:$B$49,"2"))/SUMIFS(Data!D$2:D$49,Data!$A$2:$A$49,$A50,Data!$B$2:$B$49,"1"),0)</f>
        <v>0</v>
      </c>
      <c r="E50" s="3">
        <f>IFERROR(ABS(SUMIFS(Data!E$2:E$49,Data!$A$2:$A$49,$A50,Data!$B$2:$B$49,"1")-SUMIFS(Data!E$2:E$49,Data!$A$2:$A$49,$A50,Data!$B$2:$B$49,"2"))/SUMIFS(Data!E$2:E$49,Data!$A$2:$A$49,$A50,Data!$B$2:$B$49,"1"),0)</f>
        <v>0</v>
      </c>
      <c r="F50" s="3">
        <f>IFERROR(ABS(SUMIFS(Data!F$2:F$49,Data!$A$2:$A$49,$A50,Data!$B$2:$B$49,"1")-SUMIFS(Data!F$2:F$49,Data!$A$2:$A$49,$A50,Data!$B$2:$B$49,"2"))/SUMIFS(Data!F$2:F$49,Data!$A$2:$A$49,$A50,Data!$B$2:$B$49,"1"),0)</f>
        <v>0</v>
      </c>
      <c r="G50" s="3">
        <f>IFERROR(ABS(SUMIFS(Data!G$2:G$49,Data!$A$2:$A$49,$A50,Data!$B$2:$B$49,"1")-SUMIFS(Data!G$2:G$49,Data!$A$2:$A$49,$A50,Data!$B$2:$B$49,"2"))/SUMIFS(Data!G$2:G$49,Data!$A$2:$A$49,$A50,Data!$B$2:$B$49,"1"),0)</f>
        <v>0</v>
      </c>
      <c r="H50" s="3">
        <f>IFERROR(ABS(SUMIFS(Data!H$2:H$49,Data!$A$2:$A$49,$A50,Data!$B$2:$B$49,"1")-SUMIFS(Data!H$2:H$49,Data!$A$2:$A$49,$A50,Data!$B$2:$B$49,"2"))/SUMIFS(Data!H$2:H$49,Data!$A$2:$A$49,$A50,Data!$B$2:$B$49,"1"),0)</f>
        <v>0</v>
      </c>
      <c r="I50" s="3">
        <f>IFERROR(ABS(SUMIFS(Data!I$2:I$49,Data!$A$2:$A$49,$A50,Data!$B$2:$B$49,"1")-SUMIFS(Data!I$2:I$49,Data!$A$2:$A$49,$A50,Data!$B$2:$B$49,"2"))/SUMIFS(Data!I$2:I$49,Data!$A$2:$A$49,$A50,Data!$B$2:$B$49,"1"),0)</f>
        <v>0</v>
      </c>
      <c r="J50" s="3">
        <f>IFERROR(ABS(SUMIFS(Data!J$2:J$49,Data!$A$2:$A$49,$A50,Data!$B$2:$B$49,"1")-SUMIFS(Data!J$2:J$49,Data!$A$2:$A$49,$A50,Data!$B$2:$B$49,"2"))/SUMIFS(Data!J$2:J$49,Data!$A$2:$A$49,$A50,Data!$B$2:$B$49,"1"),0)</f>
        <v>0</v>
      </c>
      <c r="K50" s="3">
        <f>IFERROR(ABS(SUMIFS(Data!K$2:K$49,Data!$A$2:$A$49,$A50,Data!$B$2:$B$49,"1")-SUMIFS(Data!K$2:K$49,Data!$A$2:$A$49,$A50,Data!$B$2:$B$49,"2"))/SUMIFS(Data!K$2:K$49,Data!$A$2:$A$49,$A50,Data!$B$2:$B$49,"1"),0)</f>
        <v>0</v>
      </c>
      <c r="L50" s="3">
        <f>IFERROR(ABS(SUMIFS(Data!L$2:L$49,Data!$A$2:$A$49,$A50,Data!$B$2:$B$49,"1")-SUMIFS(Data!L$2:L$49,Data!$A$2:$A$49,$A50,Data!$B$2:$B$49,"2"))/SUMIFS(Data!L$2:L$49,Data!$A$2:$A$49,$A50,Data!$B$2:$B$49,"1"),0)</f>
        <v>0</v>
      </c>
      <c r="M50" s="3">
        <f>IFERROR(ABS(SUMIFS(Data!M$2:M$49,Data!$A$2:$A$49,$A50,Data!$B$2:$B$49,"1")-SUMIFS(Data!M$2:M$49,Data!$A$2:$A$49,$A50,Data!$B$2:$B$49,"2"))/SUMIFS(Data!M$2:M$49,Data!$A$2:$A$49,$A50,Data!$B$2:$B$49,"1"),0)</f>
        <v>0</v>
      </c>
      <c r="N50" s="3">
        <f>IFERROR(ABS(SUMIFS(Data!N$2:N$49,Data!$A$2:$A$49,$A50,Data!$B$2:$B$49,"1")-SUMIFS(Data!N$2:N$49,Data!$A$2:$A$49,$A50,Data!$B$2:$B$49,"2"))/SUMIFS(Data!N$2:N$49,Data!$A$2:$A$49,$A50,Data!$B$2:$B$49,"1"),0)</f>
        <v>0</v>
      </c>
      <c r="O50" s="3">
        <f>IFERROR(ABS(SUMIFS(Data!O$2:O$49,Data!$A$2:$A$49,$A50,Data!$B$2:$B$49,"1")-SUMIFS(Data!O$2:O$49,Data!$A$2:$A$49,$A50,Data!$B$2:$B$49,"2"))/SUMIFS(Data!O$2:O$49,Data!$A$2:$A$49,$A50,Data!$B$2:$B$49,"1"),0)</f>
        <v>0</v>
      </c>
      <c r="P50" s="3">
        <f>IFERROR(ABS(SUMIFS(Data!P$2:P$49,Data!$A$2:$A$49,$A50,Data!$B$2:$B$49,"1")-SUMIFS(Data!P$2:P$49,Data!$A$2:$A$49,$A50,Data!$B$2:$B$49,"2"))/SUMIFS(Data!P$2:P$49,Data!$A$2:$A$49,$A50,Data!$B$2:$B$49,"1"),0)</f>
        <v>0</v>
      </c>
      <c r="Q50" s="3">
        <f>IFERROR(ABS(SUMIFS(Data!Q$2:Q$49,Data!$A$2:$A$49,$A50,Data!$B$2:$B$49,"1")-SUMIFS(Data!Q$2:Q$49,Data!$A$2:$A$49,$A50,Data!$B$2:$B$49,"2"))/SUMIFS(Data!Q$2:Q$49,Data!$A$2:$A$49,$A50,Data!$B$2:$B$49,"1"),0)</f>
        <v>0</v>
      </c>
      <c r="R50" s="3">
        <f>IFERROR(ABS(SUMIFS(Data!R$2:R$49,Data!$A$2:$A$49,$A50,Data!$B$2:$B$49,"1")-SUMIFS(Data!R$2:R$49,Data!$A$2:$A$49,$A50,Data!$B$2:$B$49,"2"))/SUMIFS(Data!R$2:R$49,Data!$A$2:$A$49,$A50,Data!$B$2:$B$49,"1"),0)</f>
        <v>0</v>
      </c>
      <c r="S50" s="3">
        <f>IFERROR(ABS(SUMIFS(Data!S$2:S$49,Data!$A$2:$A$49,$A50,Data!$B$2:$B$49,"1")-SUMIFS(Data!S$2:S$49,Data!$A$2:$A$49,$A50,Data!$B$2:$B$49,"2"))/SUMIFS(Data!S$2:S$49,Data!$A$2:$A$49,$A50,Data!$B$2:$B$49,"1"),0)</f>
        <v>0</v>
      </c>
      <c r="T50" s="3">
        <f>IFERROR(ABS(SUMIFS(Data!T$2:T$49,Data!$A$2:$A$49,$A50,Data!$B$2:$B$49,"1")-SUMIFS(Data!T$2:T$49,Data!$A$2:$A$49,$A50,Data!$B$2:$B$49,"2"))/SUMIFS(Data!T$2:T$49,Data!$A$2:$A$49,$A50,Data!$B$2:$B$49,"1"),0)</f>
        <v>0</v>
      </c>
      <c r="U50" s="3">
        <f>IFERROR(ABS(SUMIFS(Data!U$2:U$49,Data!$A$2:$A$49,$A50,Data!$B$2:$B$49,"1")-SUMIFS(Data!U$2:U$49,Data!$A$2:$A$49,$A50,Data!$B$2:$B$49,"2"))/SUMIFS(Data!U$2:U$49,Data!$A$2:$A$49,$A50,Data!$B$2:$B$49,"1"),0)</f>
        <v>0</v>
      </c>
      <c r="V50" s="3">
        <f>IFERROR(ABS(SUMIFS(Data!V$2:V$49,Data!$A$2:$A$49,$A50,Data!$B$2:$B$49,"1")-SUMIFS(Data!V$2:V$49,Data!$A$2:$A$49,$A50,Data!$B$2:$B$49,"2"))/SUMIFS(Data!V$2:V$49,Data!$A$2:$A$49,$A50,Data!$B$2:$B$49,"1"),0)</f>
        <v>0</v>
      </c>
      <c r="W50" s="3">
        <f>IFERROR(ABS(SUMIFS(Data!W$2:W$49,Data!$A$2:$A$49,$A50,Data!$B$2:$B$49,"1")-SUMIFS(Data!W$2:W$49,Data!$A$2:$A$49,$A50,Data!$B$2:$B$49,"2"))/SUMIFS(Data!W$2:W$49,Data!$A$2:$A$49,$A50,Data!$B$2:$B$49,"1"),0)</f>
        <v>0</v>
      </c>
      <c r="X50" s="3">
        <f>IFERROR(ABS(SUMIFS(Data!X$2:X$49,Data!$A$2:$A$49,$A50,Data!$B$2:$B$49,"1")-SUMIFS(Data!X$2:X$49,Data!$A$2:$A$49,$A50,Data!$B$2:$B$49,"2"))/SUMIFS(Data!X$2:X$49,Data!$A$2:$A$49,$A50,Data!$B$2:$B$49,"1"),0)</f>
        <v>0</v>
      </c>
      <c r="Y50" s="3">
        <f>IFERROR(ABS(SUMIFS(Data!Y$2:Y$49,Data!$A$2:$A$49,$A50,Data!$B$2:$B$49,"1")-SUMIFS(Data!Y$2:Y$49,Data!$A$2:$A$49,$A50,Data!$B$2:$B$49,"2"))/SUMIFS(Data!Y$2:Y$49,Data!$A$2:$A$49,$A50,Data!$B$2:$B$49,"1"),0)</f>
        <v>0</v>
      </c>
      <c r="Z50" s="3">
        <f>IFERROR(ABS(SUMIFS(Data!Z$2:Z$49,Data!$A$2:$A$49,$A50,Data!$B$2:$B$49,"1")-SUMIFS(Data!Z$2:Z$49,Data!$A$2:$A$49,$A50,Data!$B$2:$B$49,"2"))/SUMIFS(Data!Z$2:Z$49,Data!$A$2:$A$49,$A50,Data!$B$2:$B$49,"1"),0)</f>
        <v>0</v>
      </c>
      <c r="AA50" s="3">
        <f>IFERROR(ABS(SUMIFS(Data!AA$2:AA$49,Data!$A$2:$A$49,$A50,Data!$B$2:$B$49,"1")-SUMIFS(Data!AA$2:AA$49,Data!$A$2:$A$49,$A50,Data!$B$2:$B$49,"2"))/SUMIFS(Data!AA$2:AA$49,Data!$A$2:$A$49,$A50,Data!$B$2:$B$49,"1"),0)</f>
        <v>0</v>
      </c>
      <c r="AB50" s="3">
        <f>IFERROR(ABS(SUMIFS(Data!AB$2:AB$49,Data!$A$2:$A$49,$A50,Data!$B$2:$B$49,"1")-SUMIFS(Data!AB$2:AB$49,Data!$A$2:$A$49,$A50,Data!$B$2:$B$49,"2"))/SUMIFS(Data!AB$2:AB$49,Data!$A$2:$A$49,$A50,Data!$B$2:$B$49,"1"),0)</f>
        <v>0</v>
      </c>
      <c r="AC50" s="3">
        <f>IFERROR(ABS(SUMIFS(Data!AC$2:AC$49,Data!$A$2:$A$49,$A50,Data!$B$2:$B$49,"1")-SUMIFS(Data!AC$2:AC$49,Data!$A$2:$A$49,$A50,Data!$B$2:$B$49,"2"))/SUMIFS(Data!AC$2:AC$49,Data!$A$2:$A$49,$A50,Data!$B$2:$B$49,"1"),0)</f>
        <v>0</v>
      </c>
      <c r="AD50" s="3">
        <f>IFERROR(ABS(SUMIFS(Data!AD$2:AD$49,Data!$A$2:$A$49,$A50,Data!$B$2:$B$49,"1")-SUMIFS(Data!AD$2:AD$49,Data!$A$2:$A$49,$A50,Data!$B$2:$B$49,"2"))/SUMIFS(Data!AD$2:AD$49,Data!$A$2:$A$49,$A50,Data!$B$2:$B$49,"1"),0)</f>
        <v>0</v>
      </c>
      <c r="AE50" s="3">
        <f>IFERROR(ABS(SUMIFS(Data!AE$2:AE$49,Data!$A$2:$A$49,$A50,Data!$B$2:$B$49,"1")-SUMIFS(Data!AE$2:AE$49,Data!$A$2:$A$49,$A50,Data!$B$2:$B$49,"2"))/SUMIFS(Data!AE$2:AE$49,Data!$A$2:$A$49,$A50,Data!$B$2:$B$49,"1"),0)</f>
        <v>0</v>
      </c>
      <c r="AF50" s="3">
        <f>IFERROR(ABS(SUMIFS(Data!AF$2:AF$49,Data!$A$2:$A$49,$A50,Data!$B$2:$B$49,"1")-SUMIFS(Data!AF$2:AF$49,Data!$A$2:$A$49,$A50,Data!$B$2:$B$49,"2"))/SUMIFS(Data!AF$2:AF$49,Data!$A$2:$A$49,$A50,Data!$B$2:$B$49,"1"),0)</f>
        <v>0</v>
      </c>
      <c r="AG50" s="3">
        <f>IFERROR(ABS(SUMIFS(Data!AG$2:AG$49,Data!$A$2:$A$49,$A50,Data!$B$2:$B$49,"1")-SUMIFS(Data!AG$2:AG$49,Data!$A$2:$A$49,$A50,Data!$B$2:$B$49,"2"))/SUMIFS(Data!AG$2:AG$49,Data!$A$2:$A$49,$A50,Data!$B$2:$B$49,"1"),0)</f>
        <v>0</v>
      </c>
      <c r="AH50" s="3">
        <f>IFERROR(ABS(SUMIFS(Data!AH$2:AH$49,Data!$A$2:$A$49,$A50,Data!$B$2:$B$49,"1")-SUMIFS(Data!AH$2:AH$49,Data!$A$2:$A$49,$A50,Data!$B$2:$B$49,"2"))/SUMIFS(Data!AH$2:AH$49,Data!$A$2:$A$49,$A50,Data!$B$2:$B$49,"1"),0)</f>
        <v>0</v>
      </c>
      <c r="AI50" s="3">
        <f>IFERROR(ABS(SUMIFS(Data!AI$2:AI$49,Data!$A$2:$A$49,$A50,Data!$B$2:$B$49,"1")-SUMIFS(Data!AI$2:AI$49,Data!$A$2:$A$49,$A50,Data!$B$2:$B$49,"2"))/SUMIFS(Data!AI$2:AI$49,Data!$A$2:$A$49,$A50,Data!$B$2:$B$49,"1"),0)</f>
        <v>0</v>
      </c>
      <c r="AJ50" s="3">
        <f>IFERROR(ABS(SUMIFS(Data!AJ$2:AJ$49,Data!$A$2:$A$49,$A50,Data!$B$2:$B$49,"1")-SUMIFS(Data!AJ$2:AJ$49,Data!$A$2:$A$49,$A50,Data!$B$2:$B$49,"2"))/SUMIFS(Data!AJ$2:AJ$49,Data!$A$2:$A$49,$A50,Data!$B$2:$B$49,"1"),0)</f>
        <v>0</v>
      </c>
      <c r="AK50" s="3">
        <f>IFERROR(ABS(SUMIFS(Data!AK$2:AK$49,Data!$A$2:$A$49,$A50,Data!$B$2:$B$49,"1")-SUMIFS(Data!AK$2:AK$49,Data!$A$2:$A$49,$A50,Data!$B$2:$B$49,"2"))/SUMIFS(Data!AK$2:AK$49,Data!$A$2:$A$49,$A50,Data!$B$2:$B$49,"1"),0)</f>
        <v>0</v>
      </c>
      <c r="AL50" s="3">
        <f>IFERROR(ABS(SUMIFS(Data!AL$2:AL$49,Data!$A$2:$A$49,$A50,Data!$B$2:$B$49,"1")-SUMIFS(Data!AL$2:AL$49,Data!$A$2:$A$49,$A50,Data!$B$2:$B$49,"2"))/SUMIFS(Data!AL$2:AL$49,Data!$A$2:$A$49,$A50,Data!$B$2:$B$49,"1"),0)</f>
        <v>0</v>
      </c>
      <c r="AM50" s="3">
        <f>IFERROR(ABS(SUMIFS(Data!AM$2:AM$49,Data!$A$2:$A$49,$A50,Data!$B$2:$B$49,"1")-SUMIFS(Data!AM$2:AM$49,Data!$A$2:$A$49,$A50,Data!$B$2:$B$49,"2"))/SUMIFS(Data!AM$2:AM$49,Data!$A$2:$A$49,$A50,Data!$B$2:$B$49,"1"),0)</f>
        <v>0</v>
      </c>
      <c r="AN50" s="3">
        <f>IFERROR(ABS(SUMIFS(Data!AN$2:AN$49,Data!$A$2:$A$49,$A50,Data!$B$2:$B$49,"1")-SUMIFS(Data!AN$2:AN$49,Data!$A$2:$A$49,$A50,Data!$B$2:$B$49,"2"))/SUMIFS(Data!AN$2:AN$49,Data!$A$2:$A$49,$A50,Data!$B$2:$B$49,"1"),0)</f>
        <v>0</v>
      </c>
      <c r="AO50" s="3">
        <f>IFERROR(ABS(SUMIFS(Data!AO$2:AO$49,Data!$A$2:$A$49,$A50,Data!$B$2:$B$49,"1")-SUMIFS(Data!AO$2:AO$49,Data!$A$2:$A$49,$A50,Data!$B$2:$B$49,"2"))/SUMIFS(Data!AO$2:AO$49,Data!$A$2:$A$49,$A50,Data!$B$2:$B$49,"1"),0)</f>
        <v>0</v>
      </c>
      <c r="AP50" s="3">
        <f>IFERROR(ABS(SUMIFS(Data!AP$2:AP$49,Data!$A$2:$A$49,$A50,Data!$B$2:$B$49,"1")-SUMIFS(Data!AP$2:AP$49,Data!$A$2:$A$49,$A50,Data!$B$2:$B$49,"2"))/SUMIFS(Data!AP$2:AP$49,Data!$A$2:$A$49,$A50,Data!$B$2:$B$49,"1"),0)</f>
        <v>0</v>
      </c>
      <c r="AQ50" s="3">
        <f>IFERROR(ABS(SUMIFS(Data!AQ$2:AQ$49,Data!$A$2:$A$49,$A50,Data!$B$2:$B$49,"1")-SUMIFS(Data!AQ$2:AQ$49,Data!$A$2:$A$49,$A50,Data!$B$2:$B$49,"2"))/SUMIFS(Data!AQ$2:AQ$49,Data!$A$2:$A$49,$A50,Data!$B$2:$B$49,"1"),0)</f>
        <v>0</v>
      </c>
      <c r="AR50" s="3">
        <f>IFERROR(ABS(SUMIFS(Data!AR$2:AR$49,Data!$A$2:$A$49,$A50,Data!$B$2:$B$49,"1")-SUMIFS(Data!AR$2:AR$49,Data!$A$2:$A$49,$A50,Data!$B$2:$B$49,"2"))/SUMIFS(Data!AR$2:AR$49,Data!$A$2:$A$49,$A50,Data!$B$2:$B$49,"1"),0)</f>
        <v>0</v>
      </c>
      <c r="AS50" s="3">
        <f>IFERROR(ABS(SUMIFS(Data!AS$2:AS$49,Data!$A$2:$A$49,$A50,Data!$B$2:$B$49,"1")-SUMIFS(Data!AS$2:AS$49,Data!$A$2:$A$49,$A50,Data!$B$2:$B$49,"2"))/SUMIFS(Data!AS$2:AS$49,Data!$A$2:$A$49,$A50,Data!$B$2:$B$49,"1"),0)</f>
        <v>0</v>
      </c>
      <c r="AT50" s="3">
        <f>IFERROR(ABS(SUMIFS(Data!AT$2:AT$49,Data!$A$2:$A$49,$A50,Data!$B$2:$B$49,"1")-SUMIFS(Data!AT$2:AT$49,Data!$A$2:$A$49,$A50,Data!$B$2:$B$49,"2"))/SUMIFS(Data!AT$2:AT$49,Data!$A$2:$A$49,$A50,Data!$B$2:$B$49,"1"),0)</f>
        <v>0</v>
      </c>
      <c r="AU50" s="3">
        <f>IFERROR(ABS(SUMIFS(Data!AU$2:AU$49,Data!$A$2:$A$49,$A50,Data!$B$2:$B$49,"1")-SUMIFS(Data!AU$2:AU$49,Data!$A$2:$A$49,$A50,Data!$B$2:$B$49,"2"))/SUMIFS(Data!AU$2:AU$49,Data!$A$2:$A$49,$A50,Data!$B$2:$B$49,"1"),0)</f>
        <v>0</v>
      </c>
      <c r="AV50" s="3">
        <f>IFERROR(ABS(SUMIFS(Data!AV$2:AV$49,Data!$A$2:$A$49,$A50,Data!$B$2:$B$49,"1")-SUMIFS(Data!AV$2:AV$49,Data!$A$2:$A$49,$A50,Data!$B$2:$B$49,"2"))/SUMIFS(Data!AV$2:AV$49,Data!$A$2:$A$49,$A50,Data!$B$2:$B$49,"1"),0)</f>
        <v>0</v>
      </c>
      <c r="AW50" s="3">
        <f>IFERROR(ABS(SUMIFS(Data!AW$2:AW$49,Data!$A$2:$A$49,$A50,Data!$B$2:$B$49,"1")-SUMIFS(Data!AW$2:AW$49,Data!$A$2:$A$49,$A50,Data!$B$2:$B$49,"2"))/SUMIFS(Data!AW$2:AW$49,Data!$A$2:$A$49,$A50,Data!$B$2:$B$49,"1"),0)</f>
        <v>0</v>
      </c>
      <c r="AX50" s="3">
        <f>IFERROR(ABS(SUMIFS(Data!AX$2:AX$49,Data!$A$2:$A$49,$A50,Data!$B$2:$B$49,"1")-SUMIFS(Data!AX$2:AX$49,Data!$A$2:$A$49,$A50,Data!$B$2:$B$49,"2"))/SUMIFS(Data!AX$2:AX$49,Data!$A$2:$A$49,$A50,Data!$B$2:$B$49,"1"),0)</f>
        <v>0</v>
      </c>
      <c r="AY50" s="3">
        <f>IFERROR(ABS(SUMIFS(Data!AY$2:AY$49,Data!$A$2:$A$49,$A50,Data!$B$2:$B$49,"1")-SUMIFS(Data!AY$2:AY$49,Data!$A$2:$A$49,$A50,Data!$B$2:$B$49,"2"))/SUMIFS(Data!AY$2:AY$49,Data!$A$2:$A$49,$A50,Data!$B$2:$B$49,"1"),0)</f>
        <v>0</v>
      </c>
      <c r="AZ50" s="3">
        <f>IFERROR(ABS(SUMIFS(Data!AZ$2:AZ$49,Data!$A$2:$A$49,$A50,Data!$B$2:$B$49,"1")-SUMIFS(Data!AZ$2:AZ$49,Data!$A$2:$A$49,$A50,Data!$B$2:$B$49,"2"))/SUMIFS(Data!AZ$2:AZ$49,Data!$A$2:$A$49,$A50,Data!$B$2:$B$49,"1"),0)</f>
        <v>0</v>
      </c>
      <c r="BA50" s="3">
        <f>IFERROR(ABS(SUMIFS(Data!BA$2:BA$49,Data!$A$2:$A$49,$A50,Data!$B$2:$B$49,"1")-SUMIFS(Data!BA$2:BA$49,Data!$A$2:$A$49,$A50,Data!$B$2:$B$49,"2"))/SUMIFS(Data!BA$2:BA$49,Data!$A$2:$A$49,$A50,Data!$B$2:$B$49,"1"),0)</f>
        <v>0</v>
      </c>
      <c r="BB50" s="3">
        <f>IFERROR(ABS(SUMIFS(Data!BB$2:BB$49,Data!$A$2:$A$49,$A50,Data!$B$2:$B$49,"1")-SUMIFS(Data!BB$2:BB$49,Data!$A$2:$A$49,$A50,Data!$B$2:$B$49,"2"))/SUMIFS(Data!BB$2:BB$49,Data!$A$2:$A$49,$A50,Data!$B$2:$B$49,"1"),0)</f>
        <v>0</v>
      </c>
      <c r="BC50" s="3">
        <f>IFERROR(ABS(SUMIFS(Data!BC$2:BC$49,Data!$A$2:$A$49,$A50,Data!$B$2:$B$49,"1")-SUMIFS(Data!BC$2:BC$49,Data!$A$2:$A$49,$A50,Data!$B$2:$B$49,"2"))/SUMIFS(Data!BC$2:BC$49,Data!$A$2:$A$49,$A50,Data!$B$2:$B$49,"1"),0)</f>
        <v>0</v>
      </c>
      <c r="BD50" s="3">
        <f>IFERROR(ABS(SUMIFS(Data!BD$2:BD$49,Data!$A$2:$A$49,$A50,Data!$B$2:$B$49,"1")-SUMIFS(Data!BD$2:BD$49,Data!$A$2:$A$49,$A50,Data!$B$2:$B$49,"2"))/SUMIFS(Data!BD$2:BD$49,Data!$A$2:$A$49,$A50,Data!$B$2:$B$49,"1"),0)</f>
        <v>0</v>
      </c>
      <c r="BE50" s="3">
        <f>IFERROR(ABS(SUMIFS(Data!BE$2:BE$49,Data!$A$2:$A$49,$A50,Data!$B$2:$B$49,"1")-SUMIFS(Data!BE$2:BE$49,Data!$A$2:$A$49,$A50,Data!$B$2:$B$49,"2"))/SUMIFS(Data!BE$2:BE$49,Data!$A$2:$A$49,$A50,Data!$B$2:$B$49,"1"),0)</f>
        <v>0</v>
      </c>
      <c r="BF50" s="3">
        <f>IFERROR(ABS(SUMIFS(Data!BF$2:BF$49,Data!$A$2:$A$49,$A50,Data!$B$2:$B$49,"1")-SUMIFS(Data!BF$2:BF$49,Data!$A$2:$A$49,$A50,Data!$B$2:$B$49,"2"))/SUMIFS(Data!BF$2:BF$49,Data!$A$2:$A$49,$A50,Data!$B$2:$B$49,"1"),0)</f>
        <v>0</v>
      </c>
      <c r="BG50" s="3">
        <f>IFERROR(ABS(SUMIFS(Data!BG$2:BG$49,Data!$A$2:$A$49,$A50,Data!$B$2:$B$49,"1")-SUMIFS(Data!BG$2:BG$49,Data!$A$2:$A$49,$A50,Data!$B$2:$B$49,"2"))/SUMIFS(Data!BG$2:BG$49,Data!$A$2:$A$49,$A50,Data!$B$2:$B$49,"1"),0)</f>
        <v>0</v>
      </c>
      <c r="BH50" s="3">
        <f>IFERROR(ABS(SUMIFS(Data!BH$2:BH$49,Data!$A$2:$A$49,$A50,Data!$B$2:$B$49,"1")-SUMIFS(Data!BH$2:BH$49,Data!$A$2:$A$49,$A50,Data!$B$2:$B$49,"2"))/SUMIFS(Data!BH$2:BH$49,Data!$A$2:$A$49,$A50,Data!$B$2:$B$49,"1"),0)</f>
        <v>0</v>
      </c>
      <c r="BI50" s="3">
        <f>IFERROR(ABS(SUMIFS(Data!BI$2:BI$49,Data!$A$2:$A$49,$A50,Data!$B$2:$B$49,"1")-SUMIFS(Data!BI$2:BI$49,Data!$A$2:$A$49,$A50,Data!$B$2:$B$49,"2"))/SUMIFS(Data!BI$2:BI$49,Data!$A$2:$A$49,$A50,Data!$B$2:$B$49,"1"),0)</f>
        <v>0</v>
      </c>
      <c r="BJ50" s="3">
        <f>IFERROR(ABS(SUMIFS(Data!BJ$2:BJ$49,Data!$A$2:$A$49,$A50,Data!$B$2:$B$49,"1")-SUMIFS(Data!BJ$2:BJ$49,Data!$A$2:$A$49,$A50,Data!$B$2:$B$49,"2"))/SUMIFS(Data!BJ$2:BJ$49,Data!$A$2:$A$49,$A50,Data!$B$2:$B$49,"1"),0)</f>
        <v>0</v>
      </c>
      <c r="BK50" s="3">
        <f>IFERROR(ABS(SUMIFS(Data!BK$2:BK$49,Data!$A$2:$A$49,$A50,Data!$B$2:$B$49,"1")-SUMIFS(Data!BK$2:BK$49,Data!$A$2:$A$49,$A50,Data!$B$2:$B$49,"2"))/SUMIFS(Data!BK$2:BK$49,Data!$A$2:$A$49,$A50,Data!$B$2:$B$49,"1"),0)</f>
        <v>0</v>
      </c>
      <c r="BL50" s="3">
        <f>IFERROR(ABS(SUMIFS(Data!BL$2:BL$49,Data!$A$2:$A$49,$A50,Data!$B$2:$B$49,"1")-SUMIFS(Data!BL$2:BL$49,Data!$A$2:$A$49,$A50,Data!$B$2:$B$49,"2"))/SUMIFS(Data!BL$2:BL$49,Data!$A$2:$A$49,$A50,Data!$B$2:$B$49,"1"),0)</f>
        <v>0</v>
      </c>
      <c r="BM50" s="3">
        <f>IFERROR(ABS(SUMIFS(Data!BM$2:BM$49,Data!$A$2:$A$49,$A50,Data!$B$2:$B$49,"1")-SUMIFS(Data!BM$2:BM$49,Data!$A$2:$A$49,$A50,Data!$B$2:$B$49,"2"))/SUMIFS(Data!BM$2:BM$49,Data!$A$2:$A$49,$A50,Data!$B$2:$B$49,"1"),0)</f>
        <v>0</v>
      </c>
      <c r="BN50" s="3">
        <f>IFERROR(ABS(SUMIFS(Data!BN$2:BN$49,Data!$A$2:$A$49,$A50,Data!$B$2:$B$49,"1")-SUMIFS(Data!BN$2:BN$49,Data!$A$2:$A$49,$A50,Data!$B$2:$B$49,"2"))/SUMIFS(Data!BN$2:BN$49,Data!$A$2:$A$49,$A50,Data!$B$2:$B$49,"1"),0)</f>
        <v>0</v>
      </c>
      <c r="BO50" s="3">
        <f>IFERROR(ABS(SUMIFS(Data!BO$2:BO$49,Data!$A$2:$A$49,$A50,Data!$B$2:$B$49,"1")-SUMIFS(Data!BO$2:BO$49,Data!$A$2:$A$49,$A50,Data!$B$2:$B$49,"2"))/SUMIFS(Data!BO$2:BO$49,Data!$A$2:$A$49,$A50,Data!$B$2:$B$49,"1"),0)</f>
        <v>0</v>
      </c>
      <c r="BP50" s="3">
        <f>IFERROR(ABS(SUMIFS(Data!BP$2:BP$49,Data!$A$2:$A$49,$A50,Data!$B$2:$B$49,"1")-SUMIFS(Data!BP$2:BP$49,Data!$A$2:$A$49,$A50,Data!$B$2:$B$49,"2"))/SUMIFS(Data!BP$2:BP$49,Data!$A$2:$A$49,$A50,Data!$B$2:$B$49,"1"),0)</f>
        <v>0</v>
      </c>
      <c r="BQ50" s="3">
        <f>IFERROR(ABS(SUMIFS(Data!BQ$2:BQ$49,Data!$A$2:$A$49,$A50,Data!$B$2:$B$49,"1")-SUMIFS(Data!BQ$2:BQ$49,Data!$A$2:$A$49,$A50,Data!$B$2:$B$49,"2"))/SUMIFS(Data!BQ$2:BQ$49,Data!$A$2:$A$49,$A50,Data!$B$2:$B$49,"1"),0)</f>
        <v>0</v>
      </c>
      <c r="BR50" s="3">
        <f>IFERROR(ABS(SUMIFS(Data!BR$2:BR$49,Data!$A$2:$A$49,$A50,Data!$B$2:$B$49,"1")-SUMIFS(Data!BR$2:BR$49,Data!$A$2:$A$49,$A50,Data!$B$2:$B$49,"2"))/SUMIFS(Data!BR$2:BR$49,Data!$A$2:$A$49,$A50,Data!$B$2:$B$49,"1"),0)</f>
        <v>0</v>
      </c>
      <c r="BS50" s="3">
        <f>IFERROR(ABS(SUMIFS(Data!BS$2:BS$49,Data!$A$2:$A$49,$A50,Data!$B$2:$B$49,"1")-SUMIFS(Data!BS$2:BS$49,Data!$A$2:$A$49,$A50,Data!$B$2:$B$49,"2"))/SUMIFS(Data!BS$2:BS$49,Data!$A$2:$A$49,$A50,Data!$B$2:$B$49,"1"),0)</f>
        <v>0</v>
      </c>
      <c r="BT50" s="3">
        <f>IFERROR(ABS(SUMIFS(Data!BT$2:BT$49,Data!$A$2:$A$49,$A50,Data!$B$2:$B$49,"1")-SUMIFS(Data!BT$2:BT$49,Data!$A$2:$A$49,$A50,Data!$B$2:$B$49,"2"))/SUMIFS(Data!BT$2:BT$49,Data!$A$2:$A$49,$A50,Data!$B$2:$B$49,"1"),0)</f>
        <v>0</v>
      </c>
      <c r="BU50" s="3">
        <f>IFERROR(ABS(SUMIFS(Data!BU$2:BU$49,Data!$A$2:$A$49,$A50,Data!$B$2:$B$49,"1")-SUMIFS(Data!BU$2:BU$49,Data!$A$2:$A$49,$A50,Data!$B$2:$B$49,"2"))/SUMIFS(Data!BU$2:BU$49,Data!$A$2:$A$49,$A50,Data!$B$2:$B$49,"1"),0)</f>
        <v>0</v>
      </c>
      <c r="BV50" s="3">
        <f>IFERROR(ABS(SUMIFS(Data!BV$2:BV$49,Data!$A$2:$A$49,$A50,Data!$B$2:$B$49,"1")-SUMIFS(Data!BV$2:BV$49,Data!$A$2:$A$49,$A50,Data!$B$2:$B$49,"2"))/SUMIFS(Data!BV$2:BV$49,Data!$A$2:$A$49,$A50,Data!$B$2:$B$49,"1"),0)</f>
        <v>0</v>
      </c>
      <c r="BW50" s="3">
        <f>IFERROR(ABS(SUMIFS(Data!BW$2:BW$49,Data!$A$2:$A$49,$A50,Data!$B$2:$B$49,"1")-SUMIFS(Data!BW$2:BW$49,Data!$A$2:$A$49,$A50,Data!$B$2:$B$49,"2"))/SUMIFS(Data!BW$2:BW$49,Data!$A$2:$A$49,$A50,Data!$B$2:$B$49,"1"),0)</f>
        <v>0</v>
      </c>
      <c r="BX50" s="3">
        <f>IFERROR(ABS(SUMIFS(Data!BX$2:BX$49,Data!$A$2:$A$49,$A50,Data!$B$2:$B$49,"1")-SUMIFS(Data!BX$2:BX$49,Data!$A$2:$A$49,$A50,Data!$B$2:$B$49,"2"))/SUMIFS(Data!BX$2:BX$49,Data!$A$2:$A$49,$A50,Data!$B$2:$B$49,"1"),0)</f>
        <v>0</v>
      </c>
      <c r="BY50" s="3">
        <f>IFERROR(ABS(SUMIFS(Data!BY$2:BY$49,Data!$A$2:$A$49,$A50,Data!$B$2:$B$49,"1")-SUMIFS(Data!BY$2:BY$49,Data!$A$2:$A$49,$A50,Data!$B$2:$B$49,"2"))/SUMIFS(Data!BY$2:BY$49,Data!$A$2:$A$49,$A50,Data!$B$2:$B$49,"1"),0)</f>
        <v>0</v>
      </c>
      <c r="BZ50" s="3">
        <f>IFERROR(ABS(SUMIFS(Data!BZ$2:BZ$49,Data!$A$2:$A$49,$A50,Data!$B$2:$B$49,"1")-SUMIFS(Data!BZ$2:BZ$49,Data!$A$2:$A$49,$A50,Data!$B$2:$B$49,"2"))/SUMIFS(Data!BZ$2:BZ$49,Data!$A$2:$A$49,$A50,Data!$B$2:$B$49,"1"),0)</f>
        <v>0</v>
      </c>
      <c r="CA50" s="3">
        <f>IFERROR(ABS(SUMIFS(Data!CA$2:CA$49,Data!$A$2:$A$49,$A50,Data!$B$2:$B$49,"1")-SUMIFS(Data!CA$2:CA$49,Data!$A$2:$A$49,$A50,Data!$B$2:$B$49,"2"))/SUMIFS(Data!CA$2:CA$49,Data!$A$2:$A$49,$A50,Data!$B$2:$B$49,"1"),0)</f>
        <v>0</v>
      </c>
      <c r="CB50" s="3">
        <f>IFERROR(ABS(SUMIFS(Data!CB$2:CB$49,Data!$A$2:$A$49,$A50,Data!$B$2:$B$49,"1")-SUMIFS(Data!CB$2:CB$49,Data!$A$2:$A$49,$A50,Data!$B$2:$B$49,"2"))/SUMIFS(Data!CB$2:CB$49,Data!$A$2:$A$49,$A50,Data!$B$2:$B$49,"1"),0)</f>
        <v>0</v>
      </c>
      <c r="CC50" s="3">
        <f>IFERROR(ABS(SUMIFS(Data!CC$2:CC$49,Data!$A$2:$A$49,$A50,Data!$B$2:$B$49,"1")-SUMIFS(Data!CC$2:CC$49,Data!$A$2:$A$49,$A50,Data!$B$2:$B$49,"2"))/SUMIFS(Data!CC$2:CC$49,Data!$A$2:$A$49,$A50,Data!$B$2:$B$49,"1"),0)</f>
        <v>0</v>
      </c>
      <c r="CD50" s="3">
        <f>IFERROR(ABS(SUMIFS(Data!CD$2:CD$49,Data!$A$2:$A$49,$A50,Data!$B$2:$B$49,"1")-SUMIFS(Data!CD$2:CD$49,Data!$A$2:$A$49,$A50,Data!$B$2:$B$49,"2"))/SUMIFS(Data!CD$2:CD$49,Data!$A$2:$A$49,$A50,Data!$B$2:$B$49,"1"),0)</f>
        <v>0</v>
      </c>
      <c r="CE50" s="3">
        <f>IFERROR(ABS(SUMIFS(Data!CE$2:CE$49,Data!$A$2:$A$49,$A50,Data!$B$2:$B$49,"1")-SUMIFS(Data!CE$2:CE$49,Data!$A$2:$A$49,$A50,Data!$B$2:$B$49,"2"))/SUMIFS(Data!CE$2:CE$49,Data!$A$2:$A$49,$A50,Data!$B$2:$B$49,"1"),0)</f>
        <v>0</v>
      </c>
      <c r="CF50" s="3">
        <f>IFERROR(ABS(SUMIFS(Data!CF$2:CF$49,Data!$A$2:$A$49,$A50,Data!$B$2:$B$49,"1")-SUMIFS(Data!CF$2:CF$49,Data!$A$2:$A$49,$A50,Data!$B$2:$B$49,"2"))/SUMIFS(Data!CF$2:CF$49,Data!$A$2:$A$49,$A50,Data!$B$2:$B$49,"1"),0)</f>
        <v>0</v>
      </c>
      <c r="CG50" s="3">
        <f>IFERROR(ABS(SUMIFS(Data!CG$2:CG$49,Data!$A$2:$A$49,$A50,Data!$B$2:$B$49,"1")-SUMIFS(Data!CG$2:CG$49,Data!$A$2:$A$49,$A50,Data!$B$2:$B$49,"2"))/SUMIFS(Data!CG$2:CG$49,Data!$A$2:$A$49,$A50,Data!$B$2:$B$49,"1"),0)</f>
        <v>0</v>
      </c>
      <c r="CH50" s="3">
        <f>IFERROR(ABS(SUMIFS(Data!CH$2:CH$49,Data!$A$2:$A$49,$A50,Data!$B$2:$B$49,"1")-SUMIFS(Data!CH$2:CH$49,Data!$A$2:$A$49,$A50,Data!$B$2:$B$49,"2"))/SUMIFS(Data!CH$2:CH$49,Data!$A$2:$A$49,$A50,Data!$B$2:$B$49,"1"),0)</f>
        <v>0</v>
      </c>
      <c r="CI50" s="3">
        <f>IFERROR(ABS(SUMIFS(Data!CI$2:CI$49,Data!$A$2:$A$49,$A50,Data!$B$2:$B$49,"1")-SUMIFS(Data!CI$2:CI$49,Data!$A$2:$A$49,$A50,Data!$B$2:$B$49,"2"))/SUMIFS(Data!CI$2:CI$49,Data!$A$2:$A$49,$A50,Data!$B$2:$B$49,"1"),0)</f>
        <v>0</v>
      </c>
      <c r="CJ50" s="3">
        <f>IFERROR(ABS(SUMIFS(Data!CJ$2:CJ$49,Data!$A$2:$A$49,$A50,Data!$B$2:$B$49,"1")-SUMIFS(Data!CJ$2:CJ$49,Data!$A$2:$A$49,$A50,Data!$B$2:$B$49,"2"))/SUMIFS(Data!CJ$2:CJ$49,Data!$A$2:$A$49,$A50,Data!$B$2:$B$49,"1"),0)</f>
        <v>0</v>
      </c>
      <c r="CK50" s="3">
        <f>IFERROR(ABS(SUMIFS(Data!CK$2:CK$49,Data!$A$2:$A$49,$A50,Data!$B$2:$B$49,"1")-SUMIFS(Data!CK$2:CK$49,Data!$A$2:$A$49,$A50,Data!$B$2:$B$49,"2"))/SUMIFS(Data!CK$2:CK$49,Data!$A$2:$A$49,$A50,Data!$B$2:$B$49,"1"),0)</f>
        <v>0</v>
      </c>
      <c r="CL50" s="3">
        <f>IFERROR(ABS(SUMIFS(Data!CL$2:CL$49,Data!$A$2:$A$49,$A50,Data!$B$2:$B$49,"1")-SUMIFS(Data!CL$2:CL$49,Data!$A$2:$A$49,$A50,Data!$B$2:$B$49,"2"))/SUMIFS(Data!CL$2:CL$49,Data!$A$2:$A$49,$A50,Data!$B$2:$B$49,"1"),0)</f>
        <v>0</v>
      </c>
    </row>
    <row r="51" spans="1:90" x14ac:dyDescent="0.25">
      <c r="A51" s="1" t="s">
        <v>112</v>
      </c>
      <c r="B51" s="1" t="s">
        <v>91</v>
      </c>
      <c r="C51" s="3">
        <f>IFERROR(ABS(SUMIFS(Data!C$2:C$49,Data!$A$2:$A$49,$A51,Data!$B$2:$B$49,"1")-SUMIFS(Data!C$2:C$49,Data!$A$2:$A$49,$A51,Data!$B$2:$B$49,"2"))/SUMIFS(Data!C$2:C$49,Data!$A$2:$A$49,$A51,Data!$B$2:$B$49,"1"),0)</f>
        <v>0</v>
      </c>
      <c r="D51" s="3">
        <f>IFERROR(ABS(SUMIFS(Data!D$2:D$49,Data!$A$2:$A$49,$A51,Data!$B$2:$B$49,"1")-SUMIFS(Data!D$2:D$49,Data!$A$2:$A$49,$A51,Data!$B$2:$B$49,"2"))/SUMIFS(Data!D$2:D$49,Data!$A$2:$A$49,$A51,Data!$B$2:$B$49,"1"),0)</f>
        <v>0</v>
      </c>
      <c r="E51" s="3">
        <f>IFERROR(ABS(SUMIFS(Data!E$2:E$49,Data!$A$2:$A$49,$A51,Data!$B$2:$B$49,"1")-SUMIFS(Data!E$2:E$49,Data!$A$2:$A$49,$A51,Data!$B$2:$B$49,"2"))/SUMIFS(Data!E$2:E$49,Data!$A$2:$A$49,$A51,Data!$B$2:$B$49,"1"),0)</f>
        <v>0</v>
      </c>
      <c r="F51" s="3">
        <f>IFERROR(ABS(SUMIFS(Data!F$2:F$49,Data!$A$2:$A$49,$A51,Data!$B$2:$B$49,"1")-SUMIFS(Data!F$2:F$49,Data!$A$2:$A$49,$A51,Data!$B$2:$B$49,"2"))/SUMIFS(Data!F$2:F$49,Data!$A$2:$A$49,$A51,Data!$B$2:$B$49,"1"),0)</f>
        <v>0</v>
      </c>
      <c r="G51" s="3">
        <f>IFERROR(ABS(SUMIFS(Data!G$2:G$49,Data!$A$2:$A$49,$A51,Data!$B$2:$B$49,"1")-SUMIFS(Data!G$2:G$49,Data!$A$2:$A$49,$A51,Data!$B$2:$B$49,"2"))/SUMIFS(Data!G$2:G$49,Data!$A$2:$A$49,$A51,Data!$B$2:$B$49,"1"),0)</f>
        <v>0</v>
      </c>
      <c r="H51" s="3">
        <f>IFERROR(ABS(SUMIFS(Data!H$2:H$49,Data!$A$2:$A$49,$A51,Data!$B$2:$B$49,"1")-SUMIFS(Data!H$2:H$49,Data!$A$2:$A$49,$A51,Data!$B$2:$B$49,"2"))/SUMIFS(Data!H$2:H$49,Data!$A$2:$A$49,$A51,Data!$B$2:$B$49,"1"),0)</f>
        <v>0</v>
      </c>
      <c r="I51" s="3">
        <f>IFERROR(ABS(SUMIFS(Data!I$2:I$49,Data!$A$2:$A$49,$A51,Data!$B$2:$B$49,"1")-SUMIFS(Data!I$2:I$49,Data!$A$2:$A$49,$A51,Data!$B$2:$B$49,"2"))/SUMIFS(Data!I$2:I$49,Data!$A$2:$A$49,$A51,Data!$B$2:$B$49,"1"),0)</f>
        <v>0</v>
      </c>
      <c r="J51" s="3">
        <f>IFERROR(ABS(SUMIFS(Data!J$2:J$49,Data!$A$2:$A$49,$A51,Data!$B$2:$B$49,"1")-SUMIFS(Data!J$2:J$49,Data!$A$2:$A$49,$A51,Data!$B$2:$B$49,"2"))/SUMIFS(Data!J$2:J$49,Data!$A$2:$A$49,$A51,Data!$B$2:$B$49,"1"),0)</f>
        <v>0</v>
      </c>
      <c r="K51" s="3">
        <f>IFERROR(ABS(SUMIFS(Data!K$2:K$49,Data!$A$2:$A$49,$A51,Data!$B$2:$B$49,"1")-SUMIFS(Data!K$2:K$49,Data!$A$2:$A$49,$A51,Data!$B$2:$B$49,"2"))/SUMIFS(Data!K$2:K$49,Data!$A$2:$A$49,$A51,Data!$B$2:$B$49,"1"),0)</f>
        <v>0</v>
      </c>
      <c r="L51" s="3">
        <f>IFERROR(ABS(SUMIFS(Data!L$2:L$49,Data!$A$2:$A$49,$A51,Data!$B$2:$B$49,"1")-SUMIFS(Data!L$2:L$49,Data!$A$2:$A$49,$A51,Data!$B$2:$B$49,"2"))/SUMIFS(Data!L$2:L$49,Data!$A$2:$A$49,$A51,Data!$B$2:$B$49,"1"),0)</f>
        <v>0</v>
      </c>
      <c r="M51" s="3">
        <f>IFERROR(ABS(SUMIFS(Data!M$2:M$49,Data!$A$2:$A$49,$A51,Data!$B$2:$B$49,"1")-SUMIFS(Data!M$2:M$49,Data!$A$2:$A$49,$A51,Data!$B$2:$B$49,"2"))/SUMIFS(Data!M$2:M$49,Data!$A$2:$A$49,$A51,Data!$B$2:$B$49,"1"),0)</f>
        <v>0</v>
      </c>
      <c r="N51" s="3">
        <f>IFERROR(ABS(SUMIFS(Data!N$2:N$49,Data!$A$2:$A$49,$A51,Data!$B$2:$B$49,"1")-SUMIFS(Data!N$2:N$49,Data!$A$2:$A$49,$A51,Data!$B$2:$B$49,"2"))/SUMIFS(Data!N$2:N$49,Data!$A$2:$A$49,$A51,Data!$B$2:$B$49,"1"),0)</f>
        <v>0</v>
      </c>
      <c r="O51" s="3">
        <f>IFERROR(ABS(SUMIFS(Data!O$2:O$49,Data!$A$2:$A$49,$A51,Data!$B$2:$B$49,"1")-SUMIFS(Data!O$2:O$49,Data!$A$2:$A$49,$A51,Data!$B$2:$B$49,"2"))/SUMIFS(Data!O$2:O$49,Data!$A$2:$A$49,$A51,Data!$B$2:$B$49,"1"),0)</f>
        <v>0</v>
      </c>
      <c r="P51" s="3">
        <f>IFERROR(ABS(SUMIFS(Data!P$2:P$49,Data!$A$2:$A$49,$A51,Data!$B$2:$B$49,"1")-SUMIFS(Data!P$2:P$49,Data!$A$2:$A$49,$A51,Data!$B$2:$B$49,"2"))/SUMIFS(Data!P$2:P$49,Data!$A$2:$A$49,$A51,Data!$B$2:$B$49,"1"),0)</f>
        <v>0</v>
      </c>
      <c r="Q51" s="3">
        <f>IFERROR(ABS(SUMIFS(Data!Q$2:Q$49,Data!$A$2:$A$49,$A51,Data!$B$2:$B$49,"1")-SUMIFS(Data!Q$2:Q$49,Data!$A$2:$A$49,$A51,Data!$B$2:$B$49,"2"))/SUMIFS(Data!Q$2:Q$49,Data!$A$2:$A$49,$A51,Data!$B$2:$B$49,"1"),0)</f>
        <v>0</v>
      </c>
      <c r="R51" s="3">
        <f>IFERROR(ABS(SUMIFS(Data!R$2:R$49,Data!$A$2:$A$49,$A51,Data!$B$2:$B$49,"1")-SUMIFS(Data!R$2:R$49,Data!$A$2:$A$49,$A51,Data!$B$2:$B$49,"2"))/SUMIFS(Data!R$2:R$49,Data!$A$2:$A$49,$A51,Data!$B$2:$B$49,"1"),0)</f>
        <v>0</v>
      </c>
      <c r="S51" s="3">
        <f>IFERROR(ABS(SUMIFS(Data!S$2:S$49,Data!$A$2:$A$49,$A51,Data!$B$2:$B$49,"1")-SUMIFS(Data!S$2:S$49,Data!$A$2:$A$49,$A51,Data!$B$2:$B$49,"2"))/SUMIFS(Data!S$2:S$49,Data!$A$2:$A$49,$A51,Data!$B$2:$B$49,"1"),0)</f>
        <v>0</v>
      </c>
      <c r="T51" s="3">
        <f>IFERROR(ABS(SUMIFS(Data!T$2:T$49,Data!$A$2:$A$49,$A51,Data!$B$2:$B$49,"1")-SUMIFS(Data!T$2:T$49,Data!$A$2:$A$49,$A51,Data!$B$2:$B$49,"2"))/SUMIFS(Data!T$2:T$49,Data!$A$2:$A$49,$A51,Data!$B$2:$B$49,"1"),0)</f>
        <v>0</v>
      </c>
      <c r="U51" s="3">
        <f>IFERROR(ABS(SUMIFS(Data!U$2:U$49,Data!$A$2:$A$49,$A51,Data!$B$2:$B$49,"1")-SUMIFS(Data!U$2:U$49,Data!$A$2:$A$49,$A51,Data!$B$2:$B$49,"2"))/SUMIFS(Data!U$2:U$49,Data!$A$2:$A$49,$A51,Data!$B$2:$B$49,"1"),0)</f>
        <v>0</v>
      </c>
      <c r="V51" s="3">
        <f>IFERROR(ABS(SUMIFS(Data!V$2:V$49,Data!$A$2:$A$49,$A51,Data!$B$2:$B$49,"1")-SUMIFS(Data!V$2:V$49,Data!$A$2:$A$49,$A51,Data!$B$2:$B$49,"2"))/SUMIFS(Data!V$2:V$49,Data!$A$2:$A$49,$A51,Data!$B$2:$B$49,"1"),0)</f>
        <v>0</v>
      </c>
      <c r="W51" s="3">
        <f>IFERROR(ABS(SUMIFS(Data!W$2:W$49,Data!$A$2:$A$49,$A51,Data!$B$2:$B$49,"1")-SUMIFS(Data!W$2:W$49,Data!$A$2:$A$49,$A51,Data!$B$2:$B$49,"2"))/SUMIFS(Data!W$2:W$49,Data!$A$2:$A$49,$A51,Data!$B$2:$B$49,"1"),0)</f>
        <v>0</v>
      </c>
      <c r="X51" s="3">
        <f>IFERROR(ABS(SUMIFS(Data!X$2:X$49,Data!$A$2:$A$49,$A51,Data!$B$2:$B$49,"1")-SUMIFS(Data!X$2:X$49,Data!$A$2:$A$49,$A51,Data!$B$2:$B$49,"2"))/SUMIFS(Data!X$2:X$49,Data!$A$2:$A$49,$A51,Data!$B$2:$B$49,"1"),0)</f>
        <v>0</v>
      </c>
      <c r="Y51" s="3">
        <f>IFERROR(ABS(SUMIFS(Data!Y$2:Y$49,Data!$A$2:$A$49,$A51,Data!$B$2:$B$49,"1")-SUMIFS(Data!Y$2:Y$49,Data!$A$2:$A$49,$A51,Data!$B$2:$B$49,"2"))/SUMIFS(Data!Y$2:Y$49,Data!$A$2:$A$49,$A51,Data!$B$2:$B$49,"1"),0)</f>
        <v>0</v>
      </c>
      <c r="Z51" s="3">
        <f>IFERROR(ABS(SUMIFS(Data!Z$2:Z$49,Data!$A$2:$A$49,$A51,Data!$B$2:$B$49,"1")-SUMIFS(Data!Z$2:Z$49,Data!$A$2:$A$49,$A51,Data!$B$2:$B$49,"2"))/SUMIFS(Data!Z$2:Z$49,Data!$A$2:$A$49,$A51,Data!$B$2:$B$49,"1"),0)</f>
        <v>0</v>
      </c>
      <c r="AA51" s="3">
        <f>IFERROR(ABS(SUMIFS(Data!AA$2:AA$49,Data!$A$2:$A$49,$A51,Data!$B$2:$B$49,"1")-SUMIFS(Data!AA$2:AA$49,Data!$A$2:$A$49,$A51,Data!$B$2:$B$49,"2"))/SUMIFS(Data!AA$2:AA$49,Data!$A$2:$A$49,$A51,Data!$B$2:$B$49,"1"),0)</f>
        <v>0</v>
      </c>
      <c r="AB51" s="3">
        <f>IFERROR(ABS(SUMIFS(Data!AB$2:AB$49,Data!$A$2:$A$49,$A51,Data!$B$2:$B$49,"1")-SUMIFS(Data!AB$2:AB$49,Data!$A$2:$A$49,$A51,Data!$B$2:$B$49,"2"))/SUMIFS(Data!AB$2:AB$49,Data!$A$2:$A$49,$A51,Data!$B$2:$B$49,"1"),0)</f>
        <v>0</v>
      </c>
      <c r="AC51" s="3">
        <f>IFERROR(ABS(SUMIFS(Data!AC$2:AC$49,Data!$A$2:$A$49,$A51,Data!$B$2:$B$49,"1")-SUMIFS(Data!AC$2:AC$49,Data!$A$2:$A$49,$A51,Data!$B$2:$B$49,"2"))/SUMIFS(Data!AC$2:AC$49,Data!$A$2:$A$49,$A51,Data!$B$2:$B$49,"1"),0)</f>
        <v>0</v>
      </c>
      <c r="AD51" s="3">
        <f>IFERROR(ABS(SUMIFS(Data!AD$2:AD$49,Data!$A$2:$A$49,$A51,Data!$B$2:$B$49,"1")-SUMIFS(Data!AD$2:AD$49,Data!$A$2:$A$49,$A51,Data!$B$2:$B$49,"2"))/SUMIFS(Data!AD$2:AD$49,Data!$A$2:$A$49,$A51,Data!$B$2:$B$49,"1"),0)</f>
        <v>0</v>
      </c>
      <c r="AE51" s="3">
        <f>IFERROR(ABS(SUMIFS(Data!AE$2:AE$49,Data!$A$2:$A$49,$A51,Data!$B$2:$B$49,"1")-SUMIFS(Data!AE$2:AE$49,Data!$A$2:$A$49,$A51,Data!$B$2:$B$49,"2"))/SUMIFS(Data!AE$2:AE$49,Data!$A$2:$A$49,$A51,Data!$B$2:$B$49,"1"),0)</f>
        <v>0</v>
      </c>
      <c r="AF51" s="3">
        <f>IFERROR(ABS(SUMIFS(Data!AF$2:AF$49,Data!$A$2:$A$49,$A51,Data!$B$2:$B$49,"1")-SUMIFS(Data!AF$2:AF$49,Data!$A$2:$A$49,$A51,Data!$B$2:$B$49,"2"))/SUMIFS(Data!AF$2:AF$49,Data!$A$2:$A$49,$A51,Data!$B$2:$B$49,"1"),0)</f>
        <v>0</v>
      </c>
      <c r="AG51" s="3">
        <f>IFERROR(ABS(SUMIFS(Data!AG$2:AG$49,Data!$A$2:$A$49,$A51,Data!$B$2:$B$49,"1")-SUMIFS(Data!AG$2:AG$49,Data!$A$2:$A$49,$A51,Data!$B$2:$B$49,"2"))/SUMIFS(Data!AG$2:AG$49,Data!$A$2:$A$49,$A51,Data!$B$2:$B$49,"1"),0)</f>
        <v>0</v>
      </c>
      <c r="AH51" s="3">
        <f>IFERROR(ABS(SUMIFS(Data!AH$2:AH$49,Data!$A$2:$A$49,$A51,Data!$B$2:$B$49,"1")-SUMIFS(Data!AH$2:AH$49,Data!$A$2:$A$49,$A51,Data!$B$2:$B$49,"2"))/SUMIFS(Data!AH$2:AH$49,Data!$A$2:$A$49,$A51,Data!$B$2:$B$49,"1"),0)</f>
        <v>0</v>
      </c>
      <c r="AI51" s="3">
        <f>IFERROR(ABS(SUMIFS(Data!AI$2:AI$49,Data!$A$2:$A$49,$A51,Data!$B$2:$B$49,"1")-SUMIFS(Data!AI$2:AI$49,Data!$A$2:$A$49,$A51,Data!$B$2:$B$49,"2"))/SUMIFS(Data!AI$2:AI$49,Data!$A$2:$A$49,$A51,Data!$B$2:$B$49,"1"),0)</f>
        <v>0</v>
      </c>
      <c r="AJ51" s="3">
        <f>IFERROR(ABS(SUMIFS(Data!AJ$2:AJ$49,Data!$A$2:$A$49,$A51,Data!$B$2:$B$49,"1")-SUMIFS(Data!AJ$2:AJ$49,Data!$A$2:$A$49,$A51,Data!$B$2:$B$49,"2"))/SUMIFS(Data!AJ$2:AJ$49,Data!$A$2:$A$49,$A51,Data!$B$2:$B$49,"1"),0)</f>
        <v>0</v>
      </c>
      <c r="AK51" s="3">
        <f>IFERROR(ABS(SUMIFS(Data!AK$2:AK$49,Data!$A$2:$A$49,$A51,Data!$B$2:$B$49,"1")-SUMIFS(Data!AK$2:AK$49,Data!$A$2:$A$49,$A51,Data!$B$2:$B$49,"2"))/SUMIFS(Data!AK$2:AK$49,Data!$A$2:$A$49,$A51,Data!$B$2:$B$49,"1"),0)</f>
        <v>0</v>
      </c>
      <c r="AL51" s="3">
        <f>IFERROR(ABS(SUMIFS(Data!AL$2:AL$49,Data!$A$2:$A$49,$A51,Data!$B$2:$B$49,"1")-SUMIFS(Data!AL$2:AL$49,Data!$A$2:$A$49,$A51,Data!$B$2:$B$49,"2"))/SUMIFS(Data!AL$2:AL$49,Data!$A$2:$A$49,$A51,Data!$B$2:$B$49,"1"),0)</f>
        <v>0</v>
      </c>
      <c r="AM51" s="3">
        <f>IFERROR(ABS(SUMIFS(Data!AM$2:AM$49,Data!$A$2:$A$49,$A51,Data!$B$2:$B$49,"1")-SUMIFS(Data!AM$2:AM$49,Data!$A$2:$A$49,$A51,Data!$B$2:$B$49,"2"))/SUMIFS(Data!AM$2:AM$49,Data!$A$2:$A$49,$A51,Data!$B$2:$B$49,"1"),0)</f>
        <v>0</v>
      </c>
      <c r="AN51" s="3">
        <f>IFERROR(ABS(SUMIFS(Data!AN$2:AN$49,Data!$A$2:$A$49,$A51,Data!$B$2:$B$49,"1")-SUMIFS(Data!AN$2:AN$49,Data!$A$2:$A$49,$A51,Data!$B$2:$B$49,"2"))/SUMIFS(Data!AN$2:AN$49,Data!$A$2:$A$49,$A51,Data!$B$2:$B$49,"1"),0)</f>
        <v>0</v>
      </c>
      <c r="AO51" s="3">
        <f>IFERROR(ABS(SUMIFS(Data!AO$2:AO$49,Data!$A$2:$A$49,$A51,Data!$B$2:$B$49,"1")-SUMIFS(Data!AO$2:AO$49,Data!$A$2:$A$49,$A51,Data!$B$2:$B$49,"2"))/SUMIFS(Data!AO$2:AO$49,Data!$A$2:$A$49,$A51,Data!$B$2:$B$49,"1"),0)</f>
        <v>0</v>
      </c>
      <c r="AP51" s="3">
        <f>IFERROR(ABS(SUMIFS(Data!AP$2:AP$49,Data!$A$2:$A$49,$A51,Data!$B$2:$B$49,"1")-SUMIFS(Data!AP$2:AP$49,Data!$A$2:$A$49,$A51,Data!$B$2:$B$49,"2"))/SUMIFS(Data!AP$2:AP$49,Data!$A$2:$A$49,$A51,Data!$B$2:$B$49,"1"),0)</f>
        <v>0</v>
      </c>
      <c r="AQ51" s="3">
        <f>IFERROR(ABS(SUMIFS(Data!AQ$2:AQ$49,Data!$A$2:$A$49,$A51,Data!$B$2:$B$49,"1")-SUMIFS(Data!AQ$2:AQ$49,Data!$A$2:$A$49,$A51,Data!$B$2:$B$49,"2"))/SUMIFS(Data!AQ$2:AQ$49,Data!$A$2:$A$49,$A51,Data!$B$2:$B$49,"1"),0)</f>
        <v>0</v>
      </c>
      <c r="AR51" s="3">
        <f>IFERROR(ABS(SUMIFS(Data!AR$2:AR$49,Data!$A$2:$A$49,$A51,Data!$B$2:$B$49,"1")-SUMIFS(Data!AR$2:AR$49,Data!$A$2:$A$49,$A51,Data!$B$2:$B$49,"2"))/SUMIFS(Data!AR$2:AR$49,Data!$A$2:$A$49,$A51,Data!$B$2:$B$49,"1"),0)</f>
        <v>0</v>
      </c>
      <c r="AS51" s="3">
        <f>IFERROR(ABS(SUMIFS(Data!AS$2:AS$49,Data!$A$2:$A$49,$A51,Data!$B$2:$B$49,"1")-SUMIFS(Data!AS$2:AS$49,Data!$A$2:$A$49,$A51,Data!$B$2:$B$49,"2"))/SUMIFS(Data!AS$2:AS$49,Data!$A$2:$A$49,$A51,Data!$B$2:$B$49,"1"),0)</f>
        <v>0</v>
      </c>
      <c r="AT51" s="3">
        <f>IFERROR(ABS(SUMIFS(Data!AT$2:AT$49,Data!$A$2:$A$49,$A51,Data!$B$2:$B$49,"1")-SUMIFS(Data!AT$2:AT$49,Data!$A$2:$A$49,$A51,Data!$B$2:$B$49,"2"))/SUMIFS(Data!AT$2:AT$49,Data!$A$2:$A$49,$A51,Data!$B$2:$B$49,"1"),0)</f>
        <v>0</v>
      </c>
      <c r="AU51" s="3">
        <f>IFERROR(ABS(SUMIFS(Data!AU$2:AU$49,Data!$A$2:$A$49,$A51,Data!$B$2:$B$49,"1")-SUMIFS(Data!AU$2:AU$49,Data!$A$2:$A$49,$A51,Data!$B$2:$B$49,"2"))/SUMIFS(Data!AU$2:AU$49,Data!$A$2:$A$49,$A51,Data!$B$2:$B$49,"1"),0)</f>
        <v>0</v>
      </c>
      <c r="AV51" s="3">
        <f>IFERROR(ABS(SUMIFS(Data!AV$2:AV$49,Data!$A$2:$A$49,$A51,Data!$B$2:$B$49,"1")-SUMIFS(Data!AV$2:AV$49,Data!$A$2:$A$49,$A51,Data!$B$2:$B$49,"2"))/SUMIFS(Data!AV$2:AV$49,Data!$A$2:$A$49,$A51,Data!$B$2:$B$49,"1"),0)</f>
        <v>0</v>
      </c>
      <c r="AW51" s="3">
        <f>IFERROR(ABS(SUMIFS(Data!AW$2:AW$49,Data!$A$2:$A$49,$A51,Data!$B$2:$B$49,"1")-SUMIFS(Data!AW$2:AW$49,Data!$A$2:$A$49,$A51,Data!$B$2:$B$49,"2"))/SUMIFS(Data!AW$2:AW$49,Data!$A$2:$A$49,$A51,Data!$B$2:$B$49,"1"),0)</f>
        <v>0</v>
      </c>
      <c r="AX51" s="3">
        <f>IFERROR(ABS(SUMIFS(Data!AX$2:AX$49,Data!$A$2:$A$49,$A51,Data!$B$2:$B$49,"1")-SUMIFS(Data!AX$2:AX$49,Data!$A$2:$A$49,$A51,Data!$B$2:$B$49,"2"))/SUMIFS(Data!AX$2:AX$49,Data!$A$2:$A$49,$A51,Data!$B$2:$B$49,"1"),0)</f>
        <v>0</v>
      </c>
      <c r="AY51" s="3">
        <f>IFERROR(ABS(SUMIFS(Data!AY$2:AY$49,Data!$A$2:$A$49,$A51,Data!$B$2:$B$49,"1")-SUMIFS(Data!AY$2:AY$49,Data!$A$2:$A$49,$A51,Data!$B$2:$B$49,"2"))/SUMIFS(Data!AY$2:AY$49,Data!$A$2:$A$49,$A51,Data!$B$2:$B$49,"1"),0)</f>
        <v>0</v>
      </c>
      <c r="AZ51" s="3">
        <f>IFERROR(ABS(SUMIFS(Data!AZ$2:AZ$49,Data!$A$2:$A$49,$A51,Data!$B$2:$B$49,"1")-SUMIFS(Data!AZ$2:AZ$49,Data!$A$2:$A$49,$A51,Data!$B$2:$B$49,"2"))/SUMIFS(Data!AZ$2:AZ$49,Data!$A$2:$A$49,$A51,Data!$B$2:$B$49,"1"),0)</f>
        <v>0</v>
      </c>
      <c r="BA51" s="3">
        <f>IFERROR(ABS(SUMIFS(Data!BA$2:BA$49,Data!$A$2:$A$49,$A51,Data!$B$2:$B$49,"1")-SUMIFS(Data!BA$2:BA$49,Data!$A$2:$A$49,$A51,Data!$B$2:$B$49,"2"))/SUMIFS(Data!BA$2:BA$49,Data!$A$2:$A$49,$A51,Data!$B$2:$B$49,"1"),0)</f>
        <v>0</v>
      </c>
      <c r="BB51" s="3">
        <f>IFERROR(ABS(SUMIFS(Data!BB$2:BB$49,Data!$A$2:$A$49,$A51,Data!$B$2:$B$49,"1")-SUMIFS(Data!BB$2:BB$49,Data!$A$2:$A$49,$A51,Data!$B$2:$B$49,"2"))/SUMIFS(Data!BB$2:BB$49,Data!$A$2:$A$49,$A51,Data!$B$2:$B$49,"1"),0)</f>
        <v>0</v>
      </c>
      <c r="BC51" s="3">
        <f>IFERROR(ABS(SUMIFS(Data!BC$2:BC$49,Data!$A$2:$A$49,$A51,Data!$B$2:$B$49,"1")-SUMIFS(Data!BC$2:BC$49,Data!$A$2:$A$49,$A51,Data!$B$2:$B$49,"2"))/SUMIFS(Data!BC$2:BC$49,Data!$A$2:$A$49,$A51,Data!$B$2:$B$49,"1"),0)</f>
        <v>0</v>
      </c>
      <c r="BD51" s="3">
        <f>IFERROR(ABS(SUMIFS(Data!BD$2:BD$49,Data!$A$2:$A$49,$A51,Data!$B$2:$B$49,"1")-SUMIFS(Data!BD$2:BD$49,Data!$A$2:$A$49,$A51,Data!$B$2:$B$49,"2"))/SUMIFS(Data!BD$2:BD$49,Data!$A$2:$A$49,$A51,Data!$B$2:$B$49,"1"),0)</f>
        <v>0</v>
      </c>
      <c r="BE51" s="3">
        <f>IFERROR(ABS(SUMIFS(Data!BE$2:BE$49,Data!$A$2:$A$49,$A51,Data!$B$2:$B$49,"1")-SUMIFS(Data!BE$2:BE$49,Data!$A$2:$A$49,$A51,Data!$B$2:$B$49,"2"))/SUMIFS(Data!BE$2:BE$49,Data!$A$2:$A$49,$A51,Data!$B$2:$B$49,"1"),0)</f>
        <v>0</v>
      </c>
      <c r="BF51" s="3">
        <f>IFERROR(ABS(SUMIFS(Data!BF$2:BF$49,Data!$A$2:$A$49,$A51,Data!$B$2:$B$49,"1")-SUMIFS(Data!BF$2:BF$49,Data!$A$2:$A$49,$A51,Data!$B$2:$B$49,"2"))/SUMIFS(Data!BF$2:BF$49,Data!$A$2:$A$49,$A51,Data!$B$2:$B$49,"1"),0)</f>
        <v>0</v>
      </c>
      <c r="BG51" s="3">
        <f>IFERROR(ABS(SUMIFS(Data!BG$2:BG$49,Data!$A$2:$A$49,$A51,Data!$B$2:$B$49,"1")-SUMIFS(Data!BG$2:BG$49,Data!$A$2:$A$49,$A51,Data!$B$2:$B$49,"2"))/SUMIFS(Data!BG$2:BG$49,Data!$A$2:$A$49,$A51,Data!$B$2:$B$49,"1"),0)</f>
        <v>0</v>
      </c>
      <c r="BH51" s="3">
        <f>IFERROR(ABS(SUMIFS(Data!BH$2:BH$49,Data!$A$2:$A$49,$A51,Data!$B$2:$B$49,"1")-SUMIFS(Data!BH$2:BH$49,Data!$A$2:$A$49,$A51,Data!$B$2:$B$49,"2"))/SUMIFS(Data!BH$2:BH$49,Data!$A$2:$A$49,$A51,Data!$B$2:$B$49,"1"),0)</f>
        <v>0</v>
      </c>
      <c r="BI51" s="3">
        <f>IFERROR(ABS(SUMIFS(Data!BI$2:BI$49,Data!$A$2:$A$49,$A51,Data!$B$2:$B$49,"1")-SUMIFS(Data!BI$2:BI$49,Data!$A$2:$A$49,$A51,Data!$B$2:$B$49,"2"))/SUMIFS(Data!BI$2:BI$49,Data!$A$2:$A$49,$A51,Data!$B$2:$B$49,"1"),0)</f>
        <v>0</v>
      </c>
      <c r="BJ51" s="3">
        <f>IFERROR(ABS(SUMIFS(Data!BJ$2:BJ$49,Data!$A$2:$A$49,$A51,Data!$B$2:$B$49,"1")-SUMIFS(Data!BJ$2:BJ$49,Data!$A$2:$A$49,$A51,Data!$B$2:$B$49,"2"))/SUMIFS(Data!BJ$2:BJ$49,Data!$A$2:$A$49,$A51,Data!$B$2:$B$49,"1"),0)</f>
        <v>0</v>
      </c>
      <c r="BK51" s="3">
        <f>IFERROR(ABS(SUMIFS(Data!BK$2:BK$49,Data!$A$2:$A$49,$A51,Data!$B$2:$B$49,"1")-SUMIFS(Data!BK$2:BK$49,Data!$A$2:$A$49,$A51,Data!$B$2:$B$49,"2"))/SUMIFS(Data!BK$2:BK$49,Data!$A$2:$A$49,$A51,Data!$B$2:$B$49,"1"),0)</f>
        <v>0</v>
      </c>
      <c r="BL51" s="3">
        <f>IFERROR(ABS(SUMIFS(Data!BL$2:BL$49,Data!$A$2:$A$49,$A51,Data!$B$2:$B$49,"1")-SUMIFS(Data!BL$2:BL$49,Data!$A$2:$A$49,$A51,Data!$B$2:$B$49,"2"))/SUMIFS(Data!BL$2:BL$49,Data!$A$2:$A$49,$A51,Data!$B$2:$B$49,"1"),0)</f>
        <v>0</v>
      </c>
      <c r="BM51" s="3">
        <f>IFERROR(ABS(SUMIFS(Data!BM$2:BM$49,Data!$A$2:$A$49,$A51,Data!$B$2:$B$49,"1")-SUMIFS(Data!BM$2:BM$49,Data!$A$2:$A$49,$A51,Data!$B$2:$B$49,"2"))/SUMIFS(Data!BM$2:BM$49,Data!$A$2:$A$49,$A51,Data!$B$2:$B$49,"1"),0)</f>
        <v>0</v>
      </c>
      <c r="BN51" s="3">
        <f>IFERROR(ABS(SUMIFS(Data!BN$2:BN$49,Data!$A$2:$A$49,$A51,Data!$B$2:$B$49,"1")-SUMIFS(Data!BN$2:BN$49,Data!$A$2:$A$49,$A51,Data!$B$2:$B$49,"2"))/SUMIFS(Data!BN$2:BN$49,Data!$A$2:$A$49,$A51,Data!$B$2:$B$49,"1"),0)</f>
        <v>0</v>
      </c>
      <c r="BO51" s="3">
        <f>IFERROR(ABS(SUMIFS(Data!BO$2:BO$49,Data!$A$2:$A$49,$A51,Data!$B$2:$B$49,"1")-SUMIFS(Data!BO$2:BO$49,Data!$A$2:$A$49,$A51,Data!$B$2:$B$49,"2"))/SUMIFS(Data!BO$2:BO$49,Data!$A$2:$A$49,$A51,Data!$B$2:$B$49,"1"),0)</f>
        <v>0</v>
      </c>
      <c r="BP51" s="3">
        <f>IFERROR(ABS(SUMIFS(Data!BP$2:BP$49,Data!$A$2:$A$49,$A51,Data!$B$2:$B$49,"1")-SUMIFS(Data!BP$2:BP$49,Data!$A$2:$A$49,$A51,Data!$B$2:$B$49,"2"))/SUMIFS(Data!BP$2:BP$49,Data!$A$2:$A$49,$A51,Data!$B$2:$B$49,"1"),0)</f>
        <v>0</v>
      </c>
      <c r="BQ51" s="3">
        <f>IFERROR(ABS(SUMIFS(Data!BQ$2:BQ$49,Data!$A$2:$A$49,$A51,Data!$B$2:$B$49,"1")-SUMIFS(Data!BQ$2:BQ$49,Data!$A$2:$A$49,$A51,Data!$B$2:$B$49,"2"))/SUMIFS(Data!BQ$2:BQ$49,Data!$A$2:$A$49,$A51,Data!$B$2:$B$49,"1"),0)</f>
        <v>0</v>
      </c>
      <c r="BR51" s="3">
        <f>IFERROR(ABS(SUMIFS(Data!BR$2:BR$49,Data!$A$2:$A$49,$A51,Data!$B$2:$B$49,"1")-SUMIFS(Data!BR$2:BR$49,Data!$A$2:$A$49,$A51,Data!$B$2:$B$49,"2"))/SUMIFS(Data!BR$2:BR$49,Data!$A$2:$A$49,$A51,Data!$B$2:$B$49,"1"),0)</f>
        <v>0</v>
      </c>
      <c r="BS51" s="3">
        <f>IFERROR(ABS(SUMIFS(Data!BS$2:BS$49,Data!$A$2:$A$49,$A51,Data!$B$2:$B$49,"1")-SUMIFS(Data!BS$2:BS$49,Data!$A$2:$A$49,$A51,Data!$B$2:$B$49,"2"))/SUMIFS(Data!BS$2:BS$49,Data!$A$2:$A$49,$A51,Data!$B$2:$B$49,"1"),0)</f>
        <v>0</v>
      </c>
      <c r="BT51" s="3">
        <f>IFERROR(ABS(SUMIFS(Data!BT$2:BT$49,Data!$A$2:$A$49,$A51,Data!$B$2:$B$49,"1")-SUMIFS(Data!BT$2:BT$49,Data!$A$2:$A$49,$A51,Data!$B$2:$B$49,"2"))/SUMIFS(Data!BT$2:BT$49,Data!$A$2:$A$49,$A51,Data!$B$2:$B$49,"1"),0)</f>
        <v>0</v>
      </c>
      <c r="BU51" s="3">
        <f>IFERROR(ABS(SUMIFS(Data!BU$2:BU$49,Data!$A$2:$A$49,$A51,Data!$B$2:$B$49,"1")-SUMIFS(Data!BU$2:BU$49,Data!$A$2:$A$49,$A51,Data!$B$2:$B$49,"2"))/SUMIFS(Data!BU$2:BU$49,Data!$A$2:$A$49,$A51,Data!$B$2:$B$49,"1"),0)</f>
        <v>0</v>
      </c>
      <c r="BV51" s="3">
        <f>IFERROR(ABS(SUMIFS(Data!BV$2:BV$49,Data!$A$2:$A$49,$A51,Data!$B$2:$B$49,"1")-SUMIFS(Data!BV$2:BV$49,Data!$A$2:$A$49,$A51,Data!$B$2:$B$49,"2"))/SUMIFS(Data!BV$2:BV$49,Data!$A$2:$A$49,$A51,Data!$B$2:$B$49,"1"),0)</f>
        <v>0</v>
      </c>
      <c r="BW51" s="3">
        <f>IFERROR(ABS(SUMIFS(Data!BW$2:BW$49,Data!$A$2:$A$49,$A51,Data!$B$2:$B$49,"1")-SUMIFS(Data!BW$2:BW$49,Data!$A$2:$A$49,$A51,Data!$B$2:$B$49,"2"))/SUMIFS(Data!BW$2:BW$49,Data!$A$2:$A$49,$A51,Data!$B$2:$B$49,"1"),0)</f>
        <v>0</v>
      </c>
      <c r="BX51" s="3">
        <f>IFERROR(ABS(SUMIFS(Data!BX$2:BX$49,Data!$A$2:$A$49,$A51,Data!$B$2:$B$49,"1")-SUMIFS(Data!BX$2:BX$49,Data!$A$2:$A$49,$A51,Data!$B$2:$B$49,"2"))/SUMIFS(Data!BX$2:BX$49,Data!$A$2:$A$49,$A51,Data!$B$2:$B$49,"1"),0)</f>
        <v>0</v>
      </c>
      <c r="BY51" s="3">
        <f>IFERROR(ABS(SUMIFS(Data!BY$2:BY$49,Data!$A$2:$A$49,$A51,Data!$B$2:$B$49,"1")-SUMIFS(Data!BY$2:BY$49,Data!$A$2:$A$49,$A51,Data!$B$2:$B$49,"2"))/SUMIFS(Data!BY$2:BY$49,Data!$A$2:$A$49,$A51,Data!$B$2:$B$49,"1"),0)</f>
        <v>0</v>
      </c>
      <c r="BZ51" s="3">
        <f>IFERROR(ABS(SUMIFS(Data!BZ$2:BZ$49,Data!$A$2:$A$49,$A51,Data!$B$2:$B$49,"1")-SUMIFS(Data!BZ$2:BZ$49,Data!$A$2:$A$49,$A51,Data!$B$2:$B$49,"2"))/SUMIFS(Data!BZ$2:BZ$49,Data!$A$2:$A$49,$A51,Data!$B$2:$B$49,"1"),0)</f>
        <v>0</v>
      </c>
      <c r="CA51" s="3">
        <f>IFERROR(ABS(SUMIFS(Data!CA$2:CA$49,Data!$A$2:$A$49,$A51,Data!$B$2:$B$49,"1")-SUMIFS(Data!CA$2:CA$49,Data!$A$2:$A$49,$A51,Data!$B$2:$B$49,"2"))/SUMIFS(Data!CA$2:CA$49,Data!$A$2:$A$49,$A51,Data!$B$2:$B$49,"1"),0)</f>
        <v>0</v>
      </c>
      <c r="CB51" s="3">
        <f>IFERROR(ABS(SUMIFS(Data!CB$2:CB$49,Data!$A$2:$A$49,$A51,Data!$B$2:$B$49,"1")-SUMIFS(Data!CB$2:CB$49,Data!$A$2:$A$49,$A51,Data!$B$2:$B$49,"2"))/SUMIFS(Data!CB$2:CB$49,Data!$A$2:$A$49,$A51,Data!$B$2:$B$49,"1"),0)</f>
        <v>0</v>
      </c>
      <c r="CC51" s="3">
        <f>IFERROR(ABS(SUMIFS(Data!CC$2:CC$49,Data!$A$2:$A$49,$A51,Data!$B$2:$B$49,"1")-SUMIFS(Data!CC$2:CC$49,Data!$A$2:$A$49,$A51,Data!$B$2:$B$49,"2"))/SUMIFS(Data!CC$2:CC$49,Data!$A$2:$A$49,$A51,Data!$B$2:$B$49,"1"),0)</f>
        <v>0</v>
      </c>
      <c r="CD51" s="3">
        <f>IFERROR(ABS(SUMIFS(Data!CD$2:CD$49,Data!$A$2:$A$49,$A51,Data!$B$2:$B$49,"1")-SUMIFS(Data!CD$2:CD$49,Data!$A$2:$A$49,$A51,Data!$B$2:$B$49,"2"))/SUMIFS(Data!CD$2:CD$49,Data!$A$2:$A$49,$A51,Data!$B$2:$B$49,"1"),0)</f>
        <v>0</v>
      </c>
      <c r="CE51" s="3">
        <f>IFERROR(ABS(SUMIFS(Data!CE$2:CE$49,Data!$A$2:$A$49,$A51,Data!$B$2:$B$49,"1")-SUMIFS(Data!CE$2:CE$49,Data!$A$2:$A$49,$A51,Data!$B$2:$B$49,"2"))/SUMIFS(Data!CE$2:CE$49,Data!$A$2:$A$49,$A51,Data!$B$2:$B$49,"1"),0)</f>
        <v>0</v>
      </c>
      <c r="CF51" s="3">
        <f>IFERROR(ABS(SUMIFS(Data!CF$2:CF$49,Data!$A$2:$A$49,$A51,Data!$B$2:$B$49,"1")-SUMIFS(Data!CF$2:CF$49,Data!$A$2:$A$49,$A51,Data!$B$2:$B$49,"2"))/SUMIFS(Data!CF$2:CF$49,Data!$A$2:$A$49,$A51,Data!$B$2:$B$49,"1"),0)</f>
        <v>0</v>
      </c>
      <c r="CG51" s="3">
        <f>IFERROR(ABS(SUMIFS(Data!CG$2:CG$49,Data!$A$2:$A$49,$A51,Data!$B$2:$B$49,"1")-SUMIFS(Data!CG$2:CG$49,Data!$A$2:$A$49,$A51,Data!$B$2:$B$49,"2"))/SUMIFS(Data!CG$2:CG$49,Data!$A$2:$A$49,$A51,Data!$B$2:$B$49,"1"),0)</f>
        <v>0</v>
      </c>
      <c r="CH51" s="3">
        <f>IFERROR(ABS(SUMIFS(Data!CH$2:CH$49,Data!$A$2:$A$49,$A51,Data!$B$2:$B$49,"1")-SUMIFS(Data!CH$2:CH$49,Data!$A$2:$A$49,$A51,Data!$B$2:$B$49,"2"))/SUMIFS(Data!CH$2:CH$49,Data!$A$2:$A$49,$A51,Data!$B$2:$B$49,"1"),0)</f>
        <v>0</v>
      </c>
      <c r="CI51" s="3">
        <f>IFERROR(ABS(SUMIFS(Data!CI$2:CI$49,Data!$A$2:$A$49,$A51,Data!$B$2:$B$49,"1")-SUMIFS(Data!CI$2:CI$49,Data!$A$2:$A$49,$A51,Data!$B$2:$B$49,"2"))/SUMIFS(Data!CI$2:CI$49,Data!$A$2:$A$49,$A51,Data!$B$2:$B$49,"1"),0)</f>
        <v>0</v>
      </c>
      <c r="CJ51" s="3">
        <f>IFERROR(ABS(SUMIFS(Data!CJ$2:CJ$49,Data!$A$2:$A$49,$A51,Data!$B$2:$B$49,"1")-SUMIFS(Data!CJ$2:CJ$49,Data!$A$2:$A$49,$A51,Data!$B$2:$B$49,"2"))/SUMIFS(Data!CJ$2:CJ$49,Data!$A$2:$A$49,$A51,Data!$B$2:$B$49,"1"),0)</f>
        <v>0</v>
      </c>
      <c r="CK51" s="3">
        <f>IFERROR(ABS(SUMIFS(Data!CK$2:CK$49,Data!$A$2:$A$49,$A51,Data!$B$2:$B$49,"1")-SUMIFS(Data!CK$2:CK$49,Data!$A$2:$A$49,$A51,Data!$B$2:$B$49,"2"))/SUMIFS(Data!CK$2:CK$49,Data!$A$2:$A$49,$A51,Data!$B$2:$B$49,"1"),0)</f>
        <v>0</v>
      </c>
      <c r="CL51" s="3">
        <f>IFERROR(ABS(SUMIFS(Data!CL$2:CL$49,Data!$A$2:$A$49,$A51,Data!$B$2:$B$49,"1")-SUMIFS(Data!CL$2:CL$49,Data!$A$2:$A$49,$A51,Data!$B$2:$B$49,"2"))/SUMIFS(Data!CL$2:CL$49,Data!$A$2:$A$49,$A51,Data!$B$2:$B$49,"1"),0)</f>
        <v>0</v>
      </c>
    </row>
    <row r="52" spans="1:90" x14ac:dyDescent="0.25">
      <c r="A52" s="1" t="s">
        <v>113</v>
      </c>
      <c r="B52" s="1" t="s">
        <v>91</v>
      </c>
      <c r="C52" s="3">
        <f>IFERROR(ABS(SUMIFS(Data!C$2:C$49,Data!$A$2:$A$49,$A52,Data!$B$2:$B$49,"1")-SUMIFS(Data!C$2:C$49,Data!$A$2:$A$49,$A52,Data!$B$2:$B$49,"2"))/SUMIFS(Data!C$2:C$49,Data!$A$2:$A$49,$A52,Data!$B$2:$B$49,"1"),0)</f>
        <v>0</v>
      </c>
      <c r="D52" s="3">
        <f>IFERROR(ABS(SUMIFS(Data!D$2:D$49,Data!$A$2:$A$49,$A52,Data!$B$2:$B$49,"1")-SUMIFS(Data!D$2:D$49,Data!$A$2:$A$49,$A52,Data!$B$2:$B$49,"2"))/SUMIFS(Data!D$2:D$49,Data!$A$2:$A$49,$A52,Data!$B$2:$B$49,"1"),0)</f>
        <v>1.3685549614782881E-4</v>
      </c>
      <c r="E52" s="3">
        <f>IFERROR(ABS(SUMIFS(Data!E$2:E$49,Data!$A$2:$A$49,$A52,Data!$B$2:$B$49,"1")-SUMIFS(Data!E$2:E$49,Data!$A$2:$A$49,$A52,Data!$B$2:$B$49,"2"))/SUMIFS(Data!E$2:E$49,Data!$A$2:$A$49,$A52,Data!$B$2:$B$49,"1"),0)</f>
        <v>3.9385584875935406E-4</v>
      </c>
      <c r="F52" s="3">
        <f>IFERROR(ABS(SUMIFS(Data!F$2:F$49,Data!$A$2:$A$49,$A52,Data!$B$2:$B$49,"1")-SUMIFS(Data!F$2:F$49,Data!$A$2:$A$49,$A52,Data!$B$2:$B$49,"2"))/SUMIFS(Data!F$2:F$49,Data!$A$2:$A$49,$A52,Data!$B$2:$B$49,"1"),0)</f>
        <v>8.4210526315789478E-4</v>
      </c>
      <c r="G52" s="3">
        <f>IFERROR(ABS(SUMIFS(Data!G$2:G$49,Data!$A$2:$A$49,$A52,Data!$B$2:$B$49,"1")-SUMIFS(Data!G$2:G$49,Data!$A$2:$A$49,$A52,Data!$B$2:$B$49,"2"))/SUMIFS(Data!G$2:G$49,Data!$A$2:$A$49,$A52,Data!$B$2:$B$49,"1"),0)</f>
        <v>3.5501278046009656E-5</v>
      </c>
      <c r="H52" s="3">
        <f>IFERROR(ABS(SUMIFS(Data!H$2:H$49,Data!$A$2:$A$49,$A52,Data!$B$2:$B$49,"1")-SUMIFS(Data!H$2:H$49,Data!$A$2:$A$49,$A52,Data!$B$2:$B$49,"2"))/SUMIFS(Data!H$2:H$49,Data!$A$2:$A$49,$A52,Data!$B$2:$B$49,"1"),0)</f>
        <v>0</v>
      </c>
      <c r="I52" s="3">
        <f>IFERROR(ABS(SUMIFS(Data!I$2:I$49,Data!$A$2:$A$49,$A52,Data!$B$2:$B$49,"1")-SUMIFS(Data!I$2:I$49,Data!$A$2:$A$49,$A52,Data!$B$2:$B$49,"2"))/SUMIFS(Data!I$2:I$49,Data!$A$2:$A$49,$A52,Data!$B$2:$B$49,"1"),0)</f>
        <v>3.2272746079688858E-3</v>
      </c>
      <c r="J52" s="3">
        <f>IFERROR(ABS(SUMIFS(Data!J$2:J$49,Data!$A$2:$A$49,$A52,Data!$B$2:$B$49,"1")-SUMIFS(Data!J$2:J$49,Data!$A$2:$A$49,$A52,Data!$B$2:$B$49,"2"))/SUMIFS(Data!J$2:J$49,Data!$A$2:$A$49,$A52,Data!$B$2:$B$49,"1"),0)</f>
        <v>0</v>
      </c>
      <c r="K52" s="3">
        <f>IFERROR(ABS(SUMIFS(Data!K$2:K$49,Data!$A$2:$A$49,$A52,Data!$B$2:$B$49,"1")-SUMIFS(Data!K$2:K$49,Data!$A$2:$A$49,$A52,Data!$B$2:$B$49,"2"))/SUMIFS(Data!K$2:K$49,Data!$A$2:$A$49,$A52,Data!$B$2:$B$49,"1"),0)</f>
        <v>1.2377372329696525E-3</v>
      </c>
      <c r="L52" s="3">
        <f>IFERROR(ABS(SUMIFS(Data!L$2:L$49,Data!$A$2:$A$49,$A52,Data!$B$2:$B$49,"1")-SUMIFS(Data!L$2:L$49,Data!$A$2:$A$49,$A52,Data!$B$2:$B$49,"2"))/SUMIFS(Data!L$2:L$49,Data!$A$2:$A$49,$A52,Data!$B$2:$B$49,"1"),0)</f>
        <v>1.0049746243907341E-3</v>
      </c>
      <c r="M52" s="3">
        <f>IFERROR(ABS(SUMIFS(Data!M$2:M$49,Data!$A$2:$A$49,$A52,Data!$B$2:$B$49,"1")-SUMIFS(Data!M$2:M$49,Data!$A$2:$A$49,$A52,Data!$B$2:$B$49,"2"))/SUMIFS(Data!M$2:M$49,Data!$A$2:$A$49,$A52,Data!$B$2:$B$49,"1"),0)</f>
        <v>0</v>
      </c>
      <c r="N52" s="3">
        <f>IFERROR(ABS(SUMIFS(Data!N$2:N$49,Data!$A$2:$A$49,$A52,Data!$B$2:$B$49,"1")-SUMIFS(Data!N$2:N$49,Data!$A$2:$A$49,$A52,Data!$B$2:$B$49,"2"))/SUMIFS(Data!N$2:N$49,Data!$A$2:$A$49,$A52,Data!$B$2:$B$49,"1"),0)</f>
        <v>7.3056691992986556E-4</v>
      </c>
      <c r="O52" s="3">
        <f>IFERROR(ABS(SUMIFS(Data!O$2:O$49,Data!$A$2:$A$49,$A52,Data!$B$2:$B$49,"1")-SUMIFS(Data!O$2:O$49,Data!$A$2:$A$49,$A52,Data!$B$2:$B$49,"2"))/SUMIFS(Data!O$2:O$49,Data!$A$2:$A$49,$A52,Data!$B$2:$B$49,"1"),0)</f>
        <v>9.2196246295686533E-5</v>
      </c>
      <c r="P52" s="3">
        <f>IFERROR(ABS(SUMIFS(Data!P$2:P$49,Data!$A$2:$A$49,$A52,Data!$B$2:$B$49,"1")-SUMIFS(Data!P$2:P$49,Data!$A$2:$A$49,$A52,Data!$B$2:$B$49,"2"))/SUMIFS(Data!P$2:P$49,Data!$A$2:$A$49,$A52,Data!$B$2:$B$49,"1"),0)</f>
        <v>4.0625826688333775E-4</v>
      </c>
      <c r="Q52" s="3">
        <f>IFERROR(ABS(SUMIFS(Data!Q$2:Q$49,Data!$A$2:$A$49,$A52,Data!$B$2:$B$49,"1")-SUMIFS(Data!Q$2:Q$49,Data!$A$2:$A$49,$A52,Data!$B$2:$B$49,"2"))/SUMIFS(Data!Q$2:Q$49,Data!$A$2:$A$49,$A52,Data!$B$2:$B$49,"1"),0)</f>
        <v>1.1839405047971515E-5</v>
      </c>
      <c r="R52" s="3">
        <f>IFERROR(ABS(SUMIFS(Data!R$2:R$49,Data!$A$2:$A$49,$A52,Data!$B$2:$B$49,"1")-SUMIFS(Data!R$2:R$49,Data!$A$2:$A$49,$A52,Data!$B$2:$B$49,"2"))/SUMIFS(Data!R$2:R$49,Data!$A$2:$A$49,$A52,Data!$B$2:$B$49,"1"),0)</f>
        <v>2.6464187479060918E-4</v>
      </c>
      <c r="S52" s="3">
        <f>IFERROR(ABS(SUMIFS(Data!S$2:S$49,Data!$A$2:$A$49,$A52,Data!$B$2:$B$49,"1")-SUMIFS(Data!S$2:S$49,Data!$A$2:$A$49,$A52,Data!$B$2:$B$49,"2"))/SUMIFS(Data!S$2:S$49,Data!$A$2:$A$49,$A52,Data!$B$2:$B$49,"1"),0)</f>
        <v>8.4638171815488788E-4</v>
      </c>
      <c r="T52" s="3">
        <f>IFERROR(ABS(SUMIFS(Data!T$2:T$49,Data!$A$2:$A$49,$A52,Data!$B$2:$B$49,"1")-SUMIFS(Data!T$2:T$49,Data!$A$2:$A$49,$A52,Data!$B$2:$B$49,"2"))/SUMIFS(Data!T$2:T$49,Data!$A$2:$A$49,$A52,Data!$B$2:$B$49,"1"),0)</f>
        <v>1.0196798205363516E-4</v>
      </c>
      <c r="U52" s="3">
        <f>IFERROR(ABS(SUMIFS(Data!U$2:U$49,Data!$A$2:$A$49,$A52,Data!$B$2:$B$49,"1")-SUMIFS(Data!U$2:U$49,Data!$A$2:$A$49,$A52,Data!$B$2:$B$49,"2"))/SUMIFS(Data!U$2:U$49,Data!$A$2:$A$49,$A52,Data!$B$2:$B$49,"1"),0)</f>
        <v>2.0570840833119053E-4</v>
      </c>
      <c r="V52" s="3">
        <f>IFERROR(ABS(SUMIFS(Data!V$2:V$49,Data!$A$2:$A$49,$A52,Data!$B$2:$B$49,"1")-SUMIFS(Data!V$2:V$49,Data!$A$2:$A$49,$A52,Data!$B$2:$B$49,"2"))/SUMIFS(Data!V$2:V$49,Data!$A$2:$A$49,$A52,Data!$B$2:$B$49,"1"),0)</f>
        <v>2.1713458534912957E-3</v>
      </c>
      <c r="W52" s="3">
        <f>IFERROR(ABS(SUMIFS(Data!W$2:W$49,Data!$A$2:$A$49,$A52,Data!$B$2:$B$49,"1")-SUMIFS(Data!W$2:W$49,Data!$A$2:$A$49,$A52,Data!$B$2:$B$49,"2"))/SUMIFS(Data!W$2:W$49,Data!$A$2:$A$49,$A52,Data!$B$2:$B$49,"1"),0)</f>
        <v>6.4848931466470155E-4</v>
      </c>
      <c r="X52" s="3">
        <f>IFERROR(ABS(SUMIFS(Data!X$2:X$49,Data!$A$2:$A$49,$A52,Data!$B$2:$B$49,"1")-SUMIFS(Data!X$2:X$49,Data!$A$2:$A$49,$A52,Data!$B$2:$B$49,"2"))/SUMIFS(Data!X$2:X$49,Data!$A$2:$A$49,$A52,Data!$B$2:$B$49,"1"),0)</f>
        <v>9.8165848617928178E-4</v>
      </c>
      <c r="Y52" s="3">
        <f>IFERROR(ABS(SUMIFS(Data!Y$2:Y$49,Data!$A$2:$A$49,$A52,Data!$B$2:$B$49,"1")-SUMIFS(Data!Y$2:Y$49,Data!$A$2:$A$49,$A52,Data!$B$2:$B$49,"2"))/SUMIFS(Data!Y$2:Y$49,Data!$A$2:$A$49,$A52,Data!$B$2:$B$49,"1"),0)</f>
        <v>1.6596970239354344E-4</v>
      </c>
      <c r="Z52" s="3">
        <f>IFERROR(ABS(SUMIFS(Data!Z$2:Z$49,Data!$A$2:$A$49,$A52,Data!$B$2:$B$49,"1")-SUMIFS(Data!Z$2:Z$49,Data!$A$2:$A$49,$A52,Data!$B$2:$B$49,"2"))/SUMIFS(Data!Z$2:Z$49,Data!$A$2:$A$49,$A52,Data!$B$2:$B$49,"1"),0)</f>
        <v>0</v>
      </c>
      <c r="AA52" s="3">
        <f>IFERROR(ABS(SUMIFS(Data!AA$2:AA$49,Data!$A$2:$A$49,$A52,Data!$B$2:$B$49,"1")-SUMIFS(Data!AA$2:AA$49,Data!$A$2:$A$49,$A52,Data!$B$2:$B$49,"2"))/SUMIFS(Data!AA$2:AA$49,Data!$A$2:$A$49,$A52,Data!$B$2:$B$49,"1"),0)</f>
        <v>6.9526524369046785E-5</v>
      </c>
      <c r="AB52" s="3">
        <f>IFERROR(ABS(SUMIFS(Data!AB$2:AB$49,Data!$A$2:$A$49,$A52,Data!$B$2:$B$49,"1")-SUMIFS(Data!AB$2:AB$49,Data!$A$2:$A$49,$A52,Data!$B$2:$B$49,"2"))/SUMIFS(Data!AB$2:AB$49,Data!$A$2:$A$49,$A52,Data!$B$2:$B$49,"1"),0)</f>
        <v>5.3048387707930729E-4</v>
      </c>
      <c r="AC52" s="3">
        <f>IFERROR(ABS(SUMIFS(Data!AC$2:AC$49,Data!$A$2:$A$49,$A52,Data!$B$2:$B$49,"1")-SUMIFS(Data!AC$2:AC$49,Data!$A$2:$A$49,$A52,Data!$B$2:$B$49,"2"))/SUMIFS(Data!AC$2:AC$49,Data!$A$2:$A$49,$A52,Data!$B$2:$B$49,"1"),0)</f>
        <v>4.6439628482972134E-4</v>
      </c>
      <c r="AD52" s="3">
        <f>IFERROR(ABS(SUMIFS(Data!AD$2:AD$49,Data!$A$2:$A$49,$A52,Data!$B$2:$B$49,"1")-SUMIFS(Data!AD$2:AD$49,Data!$A$2:$A$49,$A52,Data!$B$2:$B$49,"2"))/SUMIFS(Data!AD$2:AD$49,Data!$A$2:$A$49,$A52,Data!$B$2:$B$49,"1"),0)</f>
        <v>0</v>
      </c>
      <c r="AE52" s="3">
        <f>IFERROR(ABS(SUMIFS(Data!AE$2:AE$49,Data!$A$2:$A$49,$A52,Data!$B$2:$B$49,"1")-SUMIFS(Data!AE$2:AE$49,Data!$A$2:$A$49,$A52,Data!$B$2:$B$49,"2"))/SUMIFS(Data!AE$2:AE$49,Data!$A$2:$A$49,$A52,Data!$B$2:$B$49,"1"),0)</f>
        <v>0</v>
      </c>
      <c r="AF52" s="3">
        <f>IFERROR(ABS(SUMIFS(Data!AF$2:AF$49,Data!$A$2:$A$49,$A52,Data!$B$2:$B$49,"1")-SUMIFS(Data!AF$2:AF$49,Data!$A$2:$A$49,$A52,Data!$B$2:$B$49,"2"))/SUMIFS(Data!AF$2:AF$49,Data!$A$2:$A$49,$A52,Data!$B$2:$B$49,"1"),0)</f>
        <v>0</v>
      </c>
      <c r="AG52" s="3">
        <f>IFERROR(ABS(SUMIFS(Data!AG$2:AG$49,Data!$A$2:$A$49,$A52,Data!$B$2:$B$49,"1")-SUMIFS(Data!AG$2:AG$49,Data!$A$2:$A$49,$A52,Data!$B$2:$B$49,"2"))/SUMIFS(Data!AG$2:AG$49,Data!$A$2:$A$49,$A52,Data!$B$2:$B$49,"1"),0)</f>
        <v>0</v>
      </c>
      <c r="AH52" s="3">
        <f>IFERROR(ABS(SUMIFS(Data!AH$2:AH$49,Data!$A$2:$A$49,$A52,Data!$B$2:$B$49,"1")-SUMIFS(Data!AH$2:AH$49,Data!$A$2:$A$49,$A52,Data!$B$2:$B$49,"2"))/SUMIFS(Data!AH$2:AH$49,Data!$A$2:$A$49,$A52,Data!$B$2:$B$49,"1"),0)</f>
        <v>0</v>
      </c>
      <c r="AI52" s="3">
        <f>IFERROR(ABS(SUMIFS(Data!AI$2:AI$49,Data!$A$2:$A$49,$A52,Data!$B$2:$B$49,"1")-SUMIFS(Data!AI$2:AI$49,Data!$A$2:$A$49,$A52,Data!$B$2:$B$49,"2"))/SUMIFS(Data!AI$2:AI$49,Data!$A$2:$A$49,$A52,Data!$B$2:$B$49,"1"),0)</f>
        <v>9.0670051681929458E-4</v>
      </c>
      <c r="AJ52" s="3">
        <f>IFERROR(ABS(SUMIFS(Data!AJ$2:AJ$49,Data!$A$2:$A$49,$A52,Data!$B$2:$B$49,"1")-SUMIFS(Data!AJ$2:AJ$49,Data!$A$2:$A$49,$A52,Data!$B$2:$B$49,"2"))/SUMIFS(Data!AJ$2:AJ$49,Data!$A$2:$A$49,$A52,Data!$B$2:$B$49,"1"),0)</f>
        <v>0</v>
      </c>
      <c r="AK52" s="3">
        <f>IFERROR(ABS(SUMIFS(Data!AK$2:AK$49,Data!$A$2:$A$49,$A52,Data!$B$2:$B$49,"1")-SUMIFS(Data!AK$2:AK$49,Data!$A$2:$A$49,$A52,Data!$B$2:$B$49,"2"))/SUMIFS(Data!AK$2:AK$49,Data!$A$2:$A$49,$A52,Data!$B$2:$B$49,"1"),0)</f>
        <v>0</v>
      </c>
      <c r="AL52" s="3">
        <f>IFERROR(ABS(SUMIFS(Data!AL$2:AL$49,Data!$A$2:$A$49,$A52,Data!$B$2:$B$49,"1")-SUMIFS(Data!AL$2:AL$49,Data!$A$2:$A$49,$A52,Data!$B$2:$B$49,"2"))/SUMIFS(Data!AL$2:AL$49,Data!$A$2:$A$49,$A52,Data!$B$2:$B$49,"1"),0)</f>
        <v>0</v>
      </c>
      <c r="AM52" s="3">
        <f>IFERROR(ABS(SUMIFS(Data!AM$2:AM$49,Data!$A$2:$A$49,$A52,Data!$B$2:$B$49,"1")-SUMIFS(Data!AM$2:AM$49,Data!$A$2:$A$49,$A52,Data!$B$2:$B$49,"2"))/SUMIFS(Data!AM$2:AM$49,Data!$A$2:$A$49,$A52,Data!$B$2:$B$49,"1"),0)</f>
        <v>2.4378352023403217E-4</v>
      </c>
      <c r="AN52" s="3">
        <f>IFERROR(ABS(SUMIFS(Data!AN$2:AN$49,Data!$A$2:$A$49,$A52,Data!$B$2:$B$49,"1")-SUMIFS(Data!AN$2:AN$49,Data!$A$2:$A$49,$A52,Data!$B$2:$B$49,"2"))/SUMIFS(Data!AN$2:AN$49,Data!$A$2:$A$49,$A52,Data!$B$2:$B$49,"1"),0)</f>
        <v>1.0241966457559851E-3</v>
      </c>
      <c r="AO52" s="3">
        <f>IFERROR(ABS(SUMIFS(Data!AO$2:AO$49,Data!$A$2:$A$49,$A52,Data!$B$2:$B$49,"1")-SUMIFS(Data!AO$2:AO$49,Data!$A$2:$A$49,$A52,Data!$B$2:$B$49,"2"))/SUMIFS(Data!AO$2:AO$49,Data!$A$2:$A$49,$A52,Data!$B$2:$B$49,"1"),0)</f>
        <v>1.2095925951896781E-3</v>
      </c>
      <c r="AP52" s="3">
        <f>IFERROR(ABS(SUMIFS(Data!AP$2:AP$49,Data!$A$2:$A$49,$A52,Data!$B$2:$B$49,"1")-SUMIFS(Data!AP$2:AP$49,Data!$A$2:$A$49,$A52,Data!$B$2:$B$49,"2"))/SUMIFS(Data!AP$2:AP$49,Data!$A$2:$A$49,$A52,Data!$B$2:$B$49,"1"),0)</f>
        <v>7.997867235403892E-4</v>
      </c>
      <c r="AQ52" s="3">
        <f>IFERROR(ABS(SUMIFS(Data!AQ$2:AQ$49,Data!$A$2:$A$49,$A52,Data!$B$2:$B$49,"1")-SUMIFS(Data!AQ$2:AQ$49,Data!$A$2:$A$49,$A52,Data!$B$2:$B$49,"2"))/SUMIFS(Data!AQ$2:AQ$49,Data!$A$2:$A$49,$A52,Data!$B$2:$B$49,"1"),0)</f>
        <v>1.5016749451311079E-3</v>
      </c>
      <c r="AR52" s="3">
        <f>IFERROR(ABS(SUMIFS(Data!AR$2:AR$49,Data!$A$2:$A$49,$A52,Data!$B$2:$B$49,"1")-SUMIFS(Data!AR$2:AR$49,Data!$A$2:$A$49,$A52,Data!$B$2:$B$49,"2"))/SUMIFS(Data!AR$2:AR$49,Data!$A$2:$A$49,$A52,Data!$B$2:$B$49,"1"),0)</f>
        <v>0</v>
      </c>
      <c r="AS52" s="3">
        <f>IFERROR(ABS(SUMIFS(Data!AS$2:AS$49,Data!$A$2:$A$49,$A52,Data!$B$2:$B$49,"1")-SUMIFS(Data!AS$2:AS$49,Data!$A$2:$A$49,$A52,Data!$B$2:$B$49,"2"))/SUMIFS(Data!AS$2:AS$49,Data!$A$2:$A$49,$A52,Data!$B$2:$B$49,"1"),0)</f>
        <v>1.2037408561992654E-3</v>
      </c>
      <c r="AT52" s="3">
        <f>IFERROR(ABS(SUMIFS(Data!AT$2:AT$49,Data!$A$2:$A$49,$A52,Data!$B$2:$B$49,"1")-SUMIFS(Data!AT$2:AT$49,Data!$A$2:$A$49,$A52,Data!$B$2:$B$49,"2"))/SUMIFS(Data!AT$2:AT$49,Data!$A$2:$A$49,$A52,Data!$B$2:$B$49,"1"),0)</f>
        <v>0</v>
      </c>
      <c r="AU52" s="3">
        <f>IFERROR(ABS(SUMIFS(Data!AU$2:AU$49,Data!$A$2:$A$49,$A52,Data!$B$2:$B$49,"1")-SUMIFS(Data!AU$2:AU$49,Data!$A$2:$A$49,$A52,Data!$B$2:$B$49,"2"))/SUMIFS(Data!AU$2:AU$49,Data!$A$2:$A$49,$A52,Data!$B$2:$B$49,"1"),0)</f>
        <v>0</v>
      </c>
      <c r="AV52" s="3">
        <f>IFERROR(ABS(SUMIFS(Data!AV$2:AV$49,Data!$A$2:$A$49,$A52,Data!$B$2:$B$49,"1")-SUMIFS(Data!AV$2:AV$49,Data!$A$2:$A$49,$A52,Data!$B$2:$B$49,"2"))/SUMIFS(Data!AV$2:AV$49,Data!$A$2:$A$49,$A52,Data!$B$2:$B$49,"1"),0)</f>
        <v>2.869177705878762E-4</v>
      </c>
      <c r="AW52" s="3">
        <f>IFERROR(ABS(SUMIFS(Data!AW$2:AW$49,Data!$A$2:$A$49,$A52,Data!$B$2:$B$49,"1")-SUMIFS(Data!AW$2:AW$49,Data!$A$2:$A$49,$A52,Data!$B$2:$B$49,"2"))/SUMIFS(Data!AW$2:AW$49,Data!$A$2:$A$49,$A52,Data!$B$2:$B$49,"1"),0)</f>
        <v>0</v>
      </c>
      <c r="AX52" s="3">
        <f>IFERROR(ABS(SUMIFS(Data!AX$2:AX$49,Data!$A$2:$A$49,$A52,Data!$B$2:$B$49,"1")-SUMIFS(Data!AX$2:AX$49,Data!$A$2:$A$49,$A52,Data!$B$2:$B$49,"2"))/SUMIFS(Data!AX$2:AX$49,Data!$A$2:$A$49,$A52,Data!$B$2:$B$49,"1"),0)</f>
        <v>0</v>
      </c>
      <c r="AY52" s="3">
        <f>IFERROR(ABS(SUMIFS(Data!AY$2:AY$49,Data!$A$2:$A$49,$A52,Data!$B$2:$B$49,"1")-SUMIFS(Data!AY$2:AY$49,Data!$A$2:$A$49,$A52,Data!$B$2:$B$49,"2"))/SUMIFS(Data!AY$2:AY$49,Data!$A$2:$A$49,$A52,Data!$B$2:$B$49,"1"),0)</f>
        <v>0</v>
      </c>
      <c r="AZ52" s="3">
        <f>IFERROR(ABS(SUMIFS(Data!AZ$2:AZ$49,Data!$A$2:$A$49,$A52,Data!$B$2:$B$49,"1")-SUMIFS(Data!AZ$2:AZ$49,Data!$A$2:$A$49,$A52,Data!$B$2:$B$49,"2"))/SUMIFS(Data!AZ$2:AZ$49,Data!$A$2:$A$49,$A52,Data!$B$2:$B$49,"1"),0)</f>
        <v>0</v>
      </c>
      <c r="BA52" s="3">
        <f>IFERROR(ABS(SUMIFS(Data!BA$2:BA$49,Data!$A$2:$A$49,$A52,Data!$B$2:$B$49,"1")-SUMIFS(Data!BA$2:BA$49,Data!$A$2:$A$49,$A52,Data!$B$2:$B$49,"2"))/SUMIFS(Data!BA$2:BA$49,Data!$A$2:$A$49,$A52,Data!$B$2:$B$49,"1"),0)</f>
        <v>2.2598870056497176E-3</v>
      </c>
      <c r="BB52" s="3">
        <f>IFERROR(ABS(SUMIFS(Data!BB$2:BB$49,Data!$A$2:$A$49,$A52,Data!$B$2:$B$49,"1")-SUMIFS(Data!BB$2:BB$49,Data!$A$2:$A$49,$A52,Data!$B$2:$B$49,"2"))/SUMIFS(Data!BB$2:BB$49,Data!$A$2:$A$49,$A52,Data!$B$2:$B$49,"1"),0)</f>
        <v>0</v>
      </c>
      <c r="BC52" s="3">
        <f>IFERROR(ABS(SUMIFS(Data!BC$2:BC$49,Data!$A$2:$A$49,$A52,Data!$B$2:$B$49,"1")-SUMIFS(Data!BC$2:BC$49,Data!$A$2:$A$49,$A52,Data!$B$2:$B$49,"2"))/SUMIFS(Data!BC$2:BC$49,Data!$A$2:$A$49,$A52,Data!$B$2:$B$49,"1"),0)</f>
        <v>0</v>
      </c>
      <c r="BD52" s="3">
        <f>IFERROR(ABS(SUMIFS(Data!BD$2:BD$49,Data!$A$2:$A$49,$A52,Data!$B$2:$B$49,"1")-SUMIFS(Data!BD$2:BD$49,Data!$A$2:$A$49,$A52,Data!$B$2:$B$49,"2"))/SUMIFS(Data!BD$2:BD$49,Data!$A$2:$A$49,$A52,Data!$B$2:$B$49,"1"),0)</f>
        <v>0</v>
      </c>
      <c r="BE52" s="3">
        <f>IFERROR(ABS(SUMIFS(Data!BE$2:BE$49,Data!$A$2:$A$49,$A52,Data!$B$2:$B$49,"1")-SUMIFS(Data!BE$2:BE$49,Data!$A$2:$A$49,$A52,Data!$B$2:$B$49,"2"))/SUMIFS(Data!BE$2:BE$49,Data!$A$2:$A$49,$A52,Data!$B$2:$B$49,"1"),0)</f>
        <v>0</v>
      </c>
      <c r="BF52" s="3">
        <f>IFERROR(ABS(SUMIFS(Data!BF$2:BF$49,Data!$A$2:$A$49,$A52,Data!$B$2:$B$49,"1")-SUMIFS(Data!BF$2:BF$49,Data!$A$2:$A$49,$A52,Data!$B$2:$B$49,"2"))/SUMIFS(Data!BF$2:BF$49,Data!$A$2:$A$49,$A52,Data!$B$2:$B$49,"1"),0)</f>
        <v>1.603277812416496E-3</v>
      </c>
      <c r="BG52" s="3">
        <f>IFERROR(ABS(SUMIFS(Data!BG$2:BG$49,Data!$A$2:$A$49,$A52,Data!$B$2:$B$49,"1")-SUMIFS(Data!BG$2:BG$49,Data!$A$2:$A$49,$A52,Data!$B$2:$B$49,"2"))/SUMIFS(Data!BG$2:BG$49,Data!$A$2:$A$49,$A52,Data!$B$2:$B$49,"1"),0)</f>
        <v>0</v>
      </c>
      <c r="BH52" s="3">
        <f>IFERROR(ABS(SUMIFS(Data!BH$2:BH$49,Data!$A$2:$A$49,$A52,Data!$B$2:$B$49,"1")-SUMIFS(Data!BH$2:BH$49,Data!$A$2:$A$49,$A52,Data!$B$2:$B$49,"2"))/SUMIFS(Data!BH$2:BH$49,Data!$A$2:$A$49,$A52,Data!$B$2:$B$49,"1"),0)</f>
        <v>0</v>
      </c>
      <c r="BI52" s="3">
        <f>IFERROR(ABS(SUMIFS(Data!BI$2:BI$49,Data!$A$2:$A$49,$A52,Data!$B$2:$B$49,"1")-SUMIFS(Data!BI$2:BI$49,Data!$A$2:$A$49,$A52,Data!$B$2:$B$49,"2"))/SUMIFS(Data!BI$2:BI$49,Data!$A$2:$A$49,$A52,Data!$B$2:$B$49,"1"),0)</f>
        <v>0</v>
      </c>
      <c r="BJ52" s="3">
        <f>IFERROR(ABS(SUMIFS(Data!BJ$2:BJ$49,Data!$A$2:$A$49,$A52,Data!$B$2:$B$49,"1")-SUMIFS(Data!BJ$2:BJ$49,Data!$A$2:$A$49,$A52,Data!$B$2:$B$49,"2"))/SUMIFS(Data!BJ$2:BJ$49,Data!$A$2:$A$49,$A52,Data!$B$2:$B$49,"1"),0)</f>
        <v>1.0309278350515464E-2</v>
      </c>
      <c r="BK52" s="3">
        <f>IFERROR(ABS(SUMIFS(Data!BK$2:BK$49,Data!$A$2:$A$49,$A52,Data!$B$2:$B$49,"1")-SUMIFS(Data!BK$2:BK$49,Data!$A$2:$A$49,$A52,Data!$B$2:$B$49,"2"))/SUMIFS(Data!BK$2:BK$49,Data!$A$2:$A$49,$A52,Data!$B$2:$B$49,"1"),0)</f>
        <v>1.7649033619490672E-3</v>
      </c>
      <c r="BL52" s="3">
        <f>IFERROR(ABS(SUMIFS(Data!BL$2:BL$49,Data!$A$2:$A$49,$A52,Data!$B$2:$B$49,"1")-SUMIFS(Data!BL$2:BL$49,Data!$A$2:$A$49,$A52,Data!$B$2:$B$49,"2"))/SUMIFS(Data!BL$2:BL$49,Data!$A$2:$A$49,$A52,Data!$B$2:$B$49,"1"),0)</f>
        <v>3.0021014710297208E-4</v>
      </c>
      <c r="BM52" s="3">
        <f>IFERROR(ABS(SUMIFS(Data!BM$2:BM$49,Data!$A$2:$A$49,$A52,Data!$B$2:$B$49,"1")-SUMIFS(Data!BM$2:BM$49,Data!$A$2:$A$49,$A52,Data!$B$2:$B$49,"2"))/SUMIFS(Data!BM$2:BM$49,Data!$A$2:$A$49,$A52,Data!$B$2:$B$49,"1"),0)</f>
        <v>1.274658573596358E-3</v>
      </c>
      <c r="BN52" s="3">
        <f>IFERROR(ABS(SUMIFS(Data!BN$2:BN$49,Data!$A$2:$A$49,$A52,Data!$B$2:$B$49,"1")-SUMIFS(Data!BN$2:BN$49,Data!$A$2:$A$49,$A52,Data!$B$2:$B$49,"2"))/SUMIFS(Data!BN$2:BN$49,Data!$A$2:$A$49,$A52,Data!$B$2:$B$49,"1"),0)</f>
        <v>9.8684210526315793E-4</v>
      </c>
      <c r="BO52" s="3">
        <f>IFERROR(ABS(SUMIFS(Data!BO$2:BO$49,Data!$A$2:$A$49,$A52,Data!$B$2:$B$49,"1")-SUMIFS(Data!BO$2:BO$49,Data!$A$2:$A$49,$A52,Data!$B$2:$B$49,"2"))/SUMIFS(Data!BO$2:BO$49,Data!$A$2:$A$49,$A52,Data!$B$2:$B$49,"1"),0)</f>
        <v>0</v>
      </c>
      <c r="BP52" s="3">
        <f>IFERROR(ABS(SUMIFS(Data!BP$2:BP$49,Data!$A$2:$A$49,$A52,Data!$B$2:$B$49,"1")-SUMIFS(Data!BP$2:BP$49,Data!$A$2:$A$49,$A52,Data!$B$2:$B$49,"2"))/SUMIFS(Data!BP$2:BP$49,Data!$A$2:$A$49,$A52,Data!$B$2:$B$49,"1"),0)</f>
        <v>2.2004748393074296E-4</v>
      </c>
      <c r="BQ52" s="3">
        <f>IFERROR(ABS(SUMIFS(Data!BQ$2:BQ$49,Data!$A$2:$A$49,$A52,Data!$B$2:$B$49,"1")-SUMIFS(Data!BQ$2:BQ$49,Data!$A$2:$A$49,$A52,Data!$B$2:$B$49,"2"))/SUMIFS(Data!BQ$2:BQ$49,Data!$A$2:$A$49,$A52,Data!$B$2:$B$49,"1"),0)</f>
        <v>2.2704052673402204E-4</v>
      </c>
      <c r="BR52" s="3">
        <f>IFERROR(ABS(SUMIFS(Data!BR$2:BR$49,Data!$A$2:$A$49,$A52,Data!$B$2:$B$49,"1")-SUMIFS(Data!BR$2:BR$49,Data!$A$2:$A$49,$A52,Data!$B$2:$B$49,"2"))/SUMIFS(Data!BR$2:BR$49,Data!$A$2:$A$49,$A52,Data!$B$2:$B$49,"1"),0)</f>
        <v>1.2159359130248194E-3</v>
      </c>
      <c r="BS52" s="3">
        <f>IFERROR(ABS(SUMIFS(Data!BS$2:BS$49,Data!$A$2:$A$49,$A52,Data!$B$2:$B$49,"1")-SUMIFS(Data!BS$2:BS$49,Data!$A$2:$A$49,$A52,Data!$B$2:$B$49,"2"))/SUMIFS(Data!BS$2:BS$49,Data!$A$2:$A$49,$A52,Data!$B$2:$B$49,"1"),0)</f>
        <v>8.4823898211322144E-4</v>
      </c>
      <c r="BT52" s="3">
        <f>IFERROR(ABS(SUMIFS(Data!BT$2:BT$49,Data!$A$2:$A$49,$A52,Data!$B$2:$B$49,"1")-SUMIFS(Data!BT$2:BT$49,Data!$A$2:$A$49,$A52,Data!$B$2:$B$49,"2"))/SUMIFS(Data!BT$2:BT$49,Data!$A$2:$A$49,$A52,Data!$B$2:$B$49,"1"),0)</f>
        <v>0</v>
      </c>
      <c r="BU52" s="3">
        <f>IFERROR(ABS(SUMIFS(Data!BU$2:BU$49,Data!$A$2:$A$49,$A52,Data!$B$2:$B$49,"1")-SUMIFS(Data!BU$2:BU$49,Data!$A$2:$A$49,$A52,Data!$B$2:$B$49,"2"))/SUMIFS(Data!BU$2:BU$49,Data!$A$2:$A$49,$A52,Data!$B$2:$B$49,"1"),0)</f>
        <v>9.6993210475266732E-4</v>
      </c>
      <c r="BV52" s="3">
        <f>IFERROR(ABS(SUMIFS(Data!BV$2:BV$49,Data!$A$2:$A$49,$A52,Data!$B$2:$B$49,"1")-SUMIFS(Data!BV$2:BV$49,Data!$A$2:$A$49,$A52,Data!$B$2:$B$49,"2"))/SUMIFS(Data!BV$2:BV$49,Data!$A$2:$A$49,$A52,Data!$B$2:$B$49,"1"),0)</f>
        <v>0</v>
      </c>
      <c r="BW52" s="3">
        <f>IFERROR(ABS(SUMIFS(Data!BW$2:BW$49,Data!$A$2:$A$49,$A52,Data!$B$2:$B$49,"1")-SUMIFS(Data!BW$2:BW$49,Data!$A$2:$A$49,$A52,Data!$B$2:$B$49,"2"))/SUMIFS(Data!BW$2:BW$49,Data!$A$2:$A$49,$A52,Data!$B$2:$B$49,"1"),0)</f>
        <v>2.0635351615530817E-3</v>
      </c>
      <c r="BX52" s="3">
        <f>IFERROR(ABS(SUMIFS(Data!BX$2:BX$49,Data!$A$2:$A$49,$A52,Data!$B$2:$B$49,"1")-SUMIFS(Data!BX$2:BX$49,Data!$A$2:$A$49,$A52,Data!$B$2:$B$49,"2"))/SUMIFS(Data!BX$2:BX$49,Data!$A$2:$A$49,$A52,Data!$B$2:$B$49,"1"),0)</f>
        <v>0</v>
      </c>
      <c r="BY52" s="3">
        <f>IFERROR(ABS(SUMIFS(Data!BY$2:BY$49,Data!$A$2:$A$49,$A52,Data!$B$2:$B$49,"1")-SUMIFS(Data!BY$2:BY$49,Data!$A$2:$A$49,$A52,Data!$B$2:$B$49,"2"))/SUMIFS(Data!BY$2:BY$49,Data!$A$2:$A$49,$A52,Data!$B$2:$B$49,"1"),0)</f>
        <v>9.231479344564967E-4</v>
      </c>
      <c r="BZ52" s="3">
        <f>IFERROR(ABS(SUMIFS(Data!BZ$2:BZ$49,Data!$A$2:$A$49,$A52,Data!$B$2:$B$49,"1")-SUMIFS(Data!BZ$2:BZ$49,Data!$A$2:$A$49,$A52,Data!$B$2:$B$49,"2"))/SUMIFS(Data!BZ$2:BZ$49,Data!$A$2:$A$49,$A52,Data!$B$2:$B$49,"1"),0)</f>
        <v>0</v>
      </c>
      <c r="CA52" s="3">
        <f>IFERROR(ABS(SUMIFS(Data!CA$2:CA$49,Data!$A$2:$A$49,$A52,Data!$B$2:$B$49,"1")-SUMIFS(Data!CA$2:CA$49,Data!$A$2:$A$49,$A52,Data!$B$2:$B$49,"2"))/SUMIFS(Data!CA$2:CA$49,Data!$A$2:$A$49,$A52,Data!$B$2:$B$49,"1"),0)</f>
        <v>1.2173424477947374E-3</v>
      </c>
      <c r="CB52" s="3">
        <f>IFERROR(ABS(SUMIFS(Data!CB$2:CB$49,Data!$A$2:$A$49,$A52,Data!$B$2:$B$49,"1")-SUMIFS(Data!CB$2:CB$49,Data!$A$2:$A$49,$A52,Data!$B$2:$B$49,"2"))/SUMIFS(Data!CB$2:CB$49,Data!$A$2:$A$49,$A52,Data!$B$2:$B$49,"1"),0)</f>
        <v>2.3880712926649321E-3</v>
      </c>
      <c r="CC52" s="3">
        <f>IFERROR(ABS(SUMIFS(Data!CC$2:CC$49,Data!$A$2:$A$49,$A52,Data!$B$2:$B$49,"1")-SUMIFS(Data!CC$2:CC$49,Data!$A$2:$A$49,$A52,Data!$B$2:$B$49,"2"))/SUMIFS(Data!CC$2:CC$49,Data!$A$2:$A$49,$A52,Data!$B$2:$B$49,"1"),0)</f>
        <v>1.2658879983514016E-3</v>
      </c>
      <c r="CD52" s="3">
        <f>IFERROR(ABS(SUMIFS(Data!CD$2:CD$49,Data!$A$2:$A$49,$A52,Data!$B$2:$B$49,"1")-SUMIFS(Data!CD$2:CD$49,Data!$A$2:$A$49,$A52,Data!$B$2:$B$49,"2"))/SUMIFS(Data!CD$2:CD$49,Data!$A$2:$A$49,$A52,Data!$B$2:$B$49,"1"),0)</f>
        <v>2.1158216440717811E-3</v>
      </c>
      <c r="CE52" s="3">
        <f>IFERROR(ABS(SUMIFS(Data!CE$2:CE$49,Data!$A$2:$A$49,$A52,Data!$B$2:$B$49,"1")-SUMIFS(Data!CE$2:CE$49,Data!$A$2:$A$49,$A52,Data!$B$2:$B$49,"2"))/SUMIFS(Data!CE$2:CE$49,Data!$A$2:$A$49,$A52,Data!$B$2:$B$49,"1"),0)</f>
        <v>0</v>
      </c>
      <c r="CF52" s="3">
        <f>IFERROR(ABS(SUMIFS(Data!CF$2:CF$49,Data!$A$2:$A$49,$A52,Data!$B$2:$B$49,"1")-SUMIFS(Data!CF$2:CF$49,Data!$A$2:$A$49,$A52,Data!$B$2:$B$49,"2"))/SUMIFS(Data!CF$2:CF$49,Data!$A$2:$A$49,$A52,Data!$B$2:$B$49,"1"),0)</f>
        <v>3.8528221922558273E-5</v>
      </c>
      <c r="CG52" s="3">
        <f>IFERROR(ABS(SUMIFS(Data!CG$2:CG$49,Data!$A$2:$A$49,$A52,Data!$B$2:$B$49,"1")-SUMIFS(Data!CG$2:CG$49,Data!$A$2:$A$49,$A52,Data!$B$2:$B$49,"2"))/SUMIFS(Data!CG$2:CG$49,Data!$A$2:$A$49,$A52,Data!$B$2:$B$49,"1"),0)</f>
        <v>4.1614648356221391E-5</v>
      </c>
      <c r="CH52" s="3">
        <f>IFERROR(ABS(SUMIFS(Data!CH$2:CH$49,Data!$A$2:$A$49,$A52,Data!$B$2:$B$49,"1")-SUMIFS(Data!CH$2:CH$49,Data!$A$2:$A$49,$A52,Data!$B$2:$B$49,"2"))/SUMIFS(Data!CH$2:CH$49,Data!$A$2:$A$49,$A52,Data!$B$2:$B$49,"1"),0)</f>
        <v>1.7295630248598637E-3</v>
      </c>
      <c r="CI52" s="3">
        <f>IFERROR(ABS(SUMIFS(Data!CI$2:CI$49,Data!$A$2:$A$49,$A52,Data!$B$2:$B$49,"1")-SUMIFS(Data!CI$2:CI$49,Data!$A$2:$A$49,$A52,Data!$B$2:$B$49,"2"))/SUMIFS(Data!CI$2:CI$49,Data!$A$2:$A$49,$A52,Data!$B$2:$B$49,"1"),0)</f>
        <v>1.99450635967598E-3</v>
      </c>
      <c r="CJ52" s="3">
        <f>IFERROR(ABS(SUMIFS(Data!CJ$2:CJ$49,Data!$A$2:$A$49,$A52,Data!$B$2:$B$49,"1")-SUMIFS(Data!CJ$2:CJ$49,Data!$A$2:$A$49,$A52,Data!$B$2:$B$49,"2"))/SUMIFS(Data!CJ$2:CJ$49,Data!$A$2:$A$49,$A52,Data!$B$2:$B$49,"1"),0)</f>
        <v>3.5598923283983848E-2</v>
      </c>
      <c r="CK52" s="3">
        <f>IFERROR(ABS(SUMIFS(Data!CK$2:CK$49,Data!$A$2:$A$49,$A52,Data!$B$2:$B$49,"1")-SUMIFS(Data!CK$2:CK$49,Data!$A$2:$A$49,$A52,Data!$B$2:$B$49,"2"))/SUMIFS(Data!CK$2:CK$49,Data!$A$2:$A$49,$A52,Data!$B$2:$B$49,"1"),0)</f>
        <v>0</v>
      </c>
      <c r="CL52" s="3">
        <f>IFERROR(ABS(SUMIFS(Data!CL$2:CL$49,Data!$A$2:$A$49,$A52,Data!$B$2:$B$49,"1")-SUMIFS(Data!CL$2:CL$49,Data!$A$2:$A$49,$A52,Data!$B$2:$B$49,"2"))/SUMIFS(Data!CL$2:CL$49,Data!$A$2:$A$49,$A52,Data!$B$2:$B$49,"1"),0)</f>
        <v>0</v>
      </c>
    </row>
    <row r="53" spans="1:90" x14ac:dyDescent="0.25">
      <c r="A53" s="1" t="s">
        <v>114</v>
      </c>
      <c r="B53" s="1" t="s">
        <v>91</v>
      </c>
      <c r="C53" s="3">
        <f>IFERROR(ABS(SUMIFS(Data!C$2:C$49,Data!$A$2:$A$49,$A53,Data!$B$2:$B$49,"1")-SUMIFS(Data!C$2:C$49,Data!$A$2:$A$49,$A53,Data!$B$2:$B$49,"2"))/SUMIFS(Data!C$2:C$49,Data!$A$2:$A$49,$A53,Data!$B$2:$B$49,"1"),0)</f>
        <v>0</v>
      </c>
      <c r="D53" s="3">
        <f>IFERROR(ABS(SUMIFS(Data!D$2:D$49,Data!$A$2:$A$49,$A53,Data!$B$2:$B$49,"1")-SUMIFS(Data!D$2:D$49,Data!$A$2:$A$49,$A53,Data!$B$2:$B$49,"2"))/SUMIFS(Data!D$2:D$49,Data!$A$2:$A$49,$A53,Data!$B$2:$B$49,"1"),0)</f>
        <v>0</v>
      </c>
      <c r="E53" s="3">
        <f>IFERROR(ABS(SUMIFS(Data!E$2:E$49,Data!$A$2:$A$49,$A53,Data!$B$2:$B$49,"1")-SUMIFS(Data!E$2:E$49,Data!$A$2:$A$49,$A53,Data!$B$2:$B$49,"2"))/SUMIFS(Data!E$2:E$49,Data!$A$2:$A$49,$A53,Data!$B$2:$B$49,"1"),0)</f>
        <v>5.0536955148452307E-4</v>
      </c>
      <c r="F53" s="3">
        <f>IFERROR(ABS(SUMIFS(Data!F$2:F$49,Data!$A$2:$A$49,$A53,Data!$B$2:$B$49,"1")-SUMIFS(Data!F$2:F$49,Data!$A$2:$A$49,$A53,Data!$B$2:$B$49,"2"))/SUMIFS(Data!F$2:F$49,Data!$A$2:$A$49,$A53,Data!$B$2:$B$49,"1"),0)</f>
        <v>5.4945054945054945E-4</v>
      </c>
      <c r="G53" s="3">
        <f>IFERROR(ABS(SUMIFS(Data!G$2:G$49,Data!$A$2:$A$49,$A53,Data!$B$2:$B$49,"1")-SUMIFS(Data!G$2:G$49,Data!$A$2:$A$49,$A53,Data!$B$2:$B$49,"2"))/SUMIFS(Data!G$2:G$49,Data!$A$2:$A$49,$A53,Data!$B$2:$B$49,"1"),0)</f>
        <v>1.7372572183037421E-4</v>
      </c>
      <c r="H53" s="3">
        <f>IFERROR(ABS(SUMIFS(Data!H$2:H$49,Data!$A$2:$A$49,$A53,Data!$B$2:$B$49,"1")-SUMIFS(Data!H$2:H$49,Data!$A$2:$A$49,$A53,Data!$B$2:$B$49,"2"))/SUMIFS(Data!H$2:H$49,Data!$A$2:$A$49,$A53,Data!$B$2:$B$49,"1"),0)</f>
        <v>0</v>
      </c>
      <c r="I53" s="3">
        <f>IFERROR(ABS(SUMIFS(Data!I$2:I$49,Data!$A$2:$A$49,$A53,Data!$B$2:$B$49,"1")-SUMIFS(Data!I$2:I$49,Data!$A$2:$A$49,$A53,Data!$B$2:$B$49,"2"))/SUMIFS(Data!I$2:I$49,Data!$A$2:$A$49,$A53,Data!$B$2:$B$49,"1"),0)</f>
        <v>1.9118174214362528E-3</v>
      </c>
      <c r="J53" s="3">
        <f>IFERROR(ABS(SUMIFS(Data!J$2:J$49,Data!$A$2:$A$49,$A53,Data!$B$2:$B$49,"1")-SUMIFS(Data!J$2:J$49,Data!$A$2:$A$49,$A53,Data!$B$2:$B$49,"2"))/SUMIFS(Data!J$2:J$49,Data!$A$2:$A$49,$A53,Data!$B$2:$B$49,"1"),0)</f>
        <v>0</v>
      </c>
      <c r="K53" s="3">
        <f>IFERROR(ABS(SUMIFS(Data!K$2:K$49,Data!$A$2:$A$49,$A53,Data!$B$2:$B$49,"1")-SUMIFS(Data!K$2:K$49,Data!$A$2:$A$49,$A53,Data!$B$2:$B$49,"2"))/SUMIFS(Data!K$2:K$49,Data!$A$2:$A$49,$A53,Data!$B$2:$B$49,"1"),0)</f>
        <v>3.1578472504172869E-4</v>
      </c>
      <c r="L53" s="3">
        <f>IFERROR(ABS(SUMIFS(Data!L$2:L$49,Data!$A$2:$A$49,$A53,Data!$B$2:$B$49,"1")-SUMIFS(Data!L$2:L$49,Data!$A$2:$A$49,$A53,Data!$B$2:$B$49,"2"))/SUMIFS(Data!L$2:L$49,Data!$A$2:$A$49,$A53,Data!$B$2:$B$49,"1"),0)</f>
        <v>3.7135147178966654E-4</v>
      </c>
      <c r="M53" s="3">
        <f>IFERROR(ABS(SUMIFS(Data!M$2:M$49,Data!$A$2:$A$49,$A53,Data!$B$2:$B$49,"1")-SUMIFS(Data!M$2:M$49,Data!$A$2:$A$49,$A53,Data!$B$2:$B$49,"2"))/SUMIFS(Data!M$2:M$49,Data!$A$2:$A$49,$A53,Data!$B$2:$B$49,"1"),0)</f>
        <v>0</v>
      </c>
      <c r="N53" s="3">
        <f>IFERROR(ABS(SUMIFS(Data!N$2:N$49,Data!$A$2:$A$49,$A53,Data!$B$2:$B$49,"1")-SUMIFS(Data!N$2:N$49,Data!$A$2:$A$49,$A53,Data!$B$2:$B$49,"2"))/SUMIFS(Data!N$2:N$49,Data!$A$2:$A$49,$A53,Data!$B$2:$B$49,"1"),0)</f>
        <v>2.8805991646262423E-4</v>
      </c>
      <c r="O53" s="3">
        <f>IFERROR(ABS(SUMIFS(Data!O$2:O$49,Data!$A$2:$A$49,$A53,Data!$B$2:$B$49,"1")-SUMIFS(Data!O$2:O$49,Data!$A$2:$A$49,$A53,Data!$B$2:$B$49,"2"))/SUMIFS(Data!O$2:O$49,Data!$A$2:$A$49,$A53,Data!$B$2:$B$49,"1"),0)</f>
        <v>1.4319746931017874E-4</v>
      </c>
      <c r="P53" s="3">
        <f>IFERROR(ABS(SUMIFS(Data!P$2:P$49,Data!$A$2:$A$49,$A53,Data!$B$2:$B$49,"1")-SUMIFS(Data!P$2:P$49,Data!$A$2:$A$49,$A53,Data!$B$2:$B$49,"2"))/SUMIFS(Data!P$2:P$49,Data!$A$2:$A$49,$A53,Data!$B$2:$B$49,"1"),0)</f>
        <v>3.3316674995835418E-4</v>
      </c>
      <c r="Q53" s="3">
        <f>IFERROR(ABS(SUMIFS(Data!Q$2:Q$49,Data!$A$2:$A$49,$A53,Data!$B$2:$B$49,"1")-SUMIFS(Data!Q$2:Q$49,Data!$A$2:$A$49,$A53,Data!$B$2:$B$49,"2"))/SUMIFS(Data!Q$2:Q$49,Data!$A$2:$A$49,$A53,Data!$B$2:$B$49,"1"),0)</f>
        <v>1.6668296168488478E-4</v>
      </c>
      <c r="R53" s="3">
        <f>IFERROR(ABS(SUMIFS(Data!R$2:R$49,Data!$A$2:$A$49,$A53,Data!$B$2:$B$49,"1")-SUMIFS(Data!R$2:R$49,Data!$A$2:$A$49,$A53,Data!$B$2:$B$49,"2"))/SUMIFS(Data!R$2:R$49,Data!$A$2:$A$49,$A53,Data!$B$2:$B$49,"1"),0)</f>
        <v>7.1927121227629976E-5</v>
      </c>
      <c r="S53" s="3">
        <f>IFERROR(ABS(SUMIFS(Data!S$2:S$49,Data!$A$2:$A$49,$A53,Data!$B$2:$B$49,"1")-SUMIFS(Data!S$2:S$49,Data!$A$2:$A$49,$A53,Data!$B$2:$B$49,"2"))/SUMIFS(Data!S$2:S$49,Data!$A$2:$A$49,$A53,Data!$B$2:$B$49,"1"),0)</f>
        <v>4.1751716459454444E-4</v>
      </c>
      <c r="T53" s="3">
        <f>IFERROR(ABS(SUMIFS(Data!T$2:T$49,Data!$A$2:$A$49,$A53,Data!$B$2:$B$49,"1")-SUMIFS(Data!T$2:T$49,Data!$A$2:$A$49,$A53,Data!$B$2:$B$49,"2"))/SUMIFS(Data!T$2:T$49,Data!$A$2:$A$49,$A53,Data!$B$2:$B$49,"1"),0)</f>
        <v>1.8374369425049278E-4</v>
      </c>
      <c r="U53" s="3">
        <f>IFERROR(ABS(SUMIFS(Data!U$2:U$49,Data!$A$2:$A$49,$A53,Data!$B$2:$B$49,"1")-SUMIFS(Data!U$2:U$49,Data!$A$2:$A$49,$A53,Data!$B$2:$B$49,"2"))/SUMIFS(Data!U$2:U$49,Data!$A$2:$A$49,$A53,Data!$B$2:$B$49,"1"),0)</f>
        <v>1.013299556681444E-4</v>
      </c>
      <c r="V53" s="3">
        <f>IFERROR(ABS(SUMIFS(Data!V$2:V$49,Data!$A$2:$A$49,$A53,Data!$B$2:$B$49,"1")-SUMIFS(Data!V$2:V$49,Data!$A$2:$A$49,$A53,Data!$B$2:$B$49,"2"))/SUMIFS(Data!V$2:V$49,Data!$A$2:$A$49,$A53,Data!$B$2:$B$49,"1"),0)</f>
        <v>8.2298368995959901E-4</v>
      </c>
      <c r="W53" s="3">
        <f>IFERROR(ABS(SUMIFS(Data!W$2:W$49,Data!$A$2:$A$49,$A53,Data!$B$2:$B$49,"1")-SUMIFS(Data!W$2:W$49,Data!$A$2:$A$49,$A53,Data!$B$2:$B$49,"2"))/SUMIFS(Data!W$2:W$49,Data!$A$2:$A$49,$A53,Data!$B$2:$B$49,"1"),0)</f>
        <v>3.1931878658861094E-4</v>
      </c>
      <c r="X53" s="3">
        <f>IFERROR(ABS(SUMIFS(Data!X$2:X$49,Data!$A$2:$A$49,$A53,Data!$B$2:$B$49,"1")-SUMIFS(Data!X$2:X$49,Data!$A$2:$A$49,$A53,Data!$B$2:$B$49,"2"))/SUMIFS(Data!X$2:X$49,Data!$A$2:$A$49,$A53,Data!$B$2:$B$49,"1"),0)</f>
        <v>5.5863084657965573E-4</v>
      </c>
      <c r="Y53" s="3">
        <f>IFERROR(ABS(SUMIFS(Data!Y$2:Y$49,Data!$A$2:$A$49,$A53,Data!$B$2:$B$49,"1")-SUMIFS(Data!Y$2:Y$49,Data!$A$2:$A$49,$A53,Data!$B$2:$B$49,"2"))/SUMIFS(Data!Y$2:Y$49,Data!$A$2:$A$49,$A53,Data!$B$2:$B$49,"1"),0)</f>
        <v>2.2419226728842657E-5</v>
      </c>
      <c r="Z53" s="3">
        <f>IFERROR(ABS(SUMIFS(Data!Z$2:Z$49,Data!$A$2:$A$49,$A53,Data!$B$2:$B$49,"1")-SUMIFS(Data!Z$2:Z$49,Data!$A$2:$A$49,$A53,Data!$B$2:$B$49,"2"))/SUMIFS(Data!Z$2:Z$49,Data!$A$2:$A$49,$A53,Data!$B$2:$B$49,"1"),0)</f>
        <v>0</v>
      </c>
      <c r="AA53" s="3">
        <f>IFERROR(ABS(SUMIFS(Data!AA$2:AA$49,Data!$A$2:$A$49,$A53,Data!$B$2:$B$49,"1")-SUMIFS(Data!AA$2:AA$49,Data!$A$2:$A$49,$A53,Data!$B$2:$B$49,"2"))/SUMIFS(Data!AA$2:AA$49,Data!$A$2:$A$49,$A53,Data!$B$2:$B$49,"1"),0)</f>
        <v>1.3617484850548105E-4</v>
      </c>
      <c r="AB53" s="3">
        <f>IFERROR(ABS(SUMIFS(Data!AB$2:AB$49,Data!$A$2:$A$49,$A53,Data!$B$2:$B$49,"1")-SUMIFS(Data!AB$2:AB$49,Data!$A$2:$A$49,$A53,Data!$B$2:$B$49,"2"))/SUMIFS(Data!AB$2:AB$49,Data!$A$2:$A$49,$A53,Data!$B$2:$B$49,"1"),0)</f>
        <v>7.4615728995672289E-5</v>
      </c>
      <c r="AC53" s="3">
        <f>IFERROR(ABS(SUMIFS(Data!AC$2:AC$49,Data!$A$2:$A$49,$A53,Data!$B$2:$B$49,"1")-SUMIFS(Data!AC$2:AC$49,Data!$A$2:$A$49,$A53,Data!$B$2:$B$49,"2"))/SUMIFS(Data!AC$2:AC$49,Data!$A$2:$A$49,$A53,Data!$B$2:$B$49,"1"),0)</f>
        <v>1.5163002274450342E-4</v>
      </c>
      <c r="AD53" s="3">
        <f>IFERROR(ABS(SUMIFS(Data!AD$2:AD$49,Data!$A$2:$A$49,$A53,Data!$B$2:$B$49,"1")-SUMIFS(Data!AD$2:AD$49,Data!$A$2:$A$49,$A53,Data!$B$2:$B$49,"2"))/SUMIFS(Data!AD$2:AD$49,Data!$A$2:$A$49,$A53,Data!$B$2:$B$49,"1"),0)</f>
        <v>0</v>
      </c>
      <c r="AE53" s="3">
        <f>IFERROR(ABS(SUMIFS(Data!AE$2:AE$49,Data!$A$2:$A$49,$A53,Data!$B$2:$B$49,"1")-SUMIFS(Data!AE$2:AE$49,Data!$A$2:$A$49,$A53,Data!$B$2:$B$49,"2"))/SUMIFS(Data!AE$2:AE$49,Data!$A$2:$A$49,$A53,Data!$B$2:$B$49,"1"),0)</f>
        <v>3.8729666924864449E-4</v>
      </c>
      <c r="AF53" s="3">
        <f>IFERROR(ABS(SUMIFS(Data!AF$2:AF$49,Data!$A$2:$A$49,$A53,Data!$B$2:$B$49,"1")-SUMIFS(Data!AF$2:AF$49,Data!$A$2:$A$49,$A53,Data!$B$2:$B$49,"2"))/SUMIFS(Data!AF$2:AF$49,Data!$A$2:$A$49,$A53,Data!$B$2:$B$49,"1"),0)</f>
        <v>0</v>
      </c>
      <c r="AG53" s="3">
        <f>IFERROR(ABS(SUMIFS(Data!AG$2:AG$49,Data!$A$2:$A$49,$A53,Data!$B$2:$B$49,"1")-SUMIFS(Data!AG$2:AG$49,Data!$A$2:$A$49,$A53,Data!$B$2:$B$49,"2"))/SUMIFS(Data!AG$2:AG$49,Data!$A$2:$A$49,$A53,Data!$B$2:$B$49,"1"),0)</f>
        <v>0</v>
      </c>
      <c r="AH53" s="3">
        <f>IFERROR(ABS(SUMIFS(Data!AH$2:AH$49,Data!$A$2:$A$49,$A53,Data!$B$2:$B$49,"1")-SUMIFS(Data!AH$2:AH$49,Data!$A$2:$A$49,$A53,Data!$B$2:$B$49,"2"))/SUMIFS(Data!AH$2:AH$49,Data!$A$2:$A$49,$A53,Data!$B$2:$B$49,"1"),0)</f>
        <v>0</v>
      </c>
      <c r="AI53" s="3">
        <f>IFERROR(ABS(SUMIFS(Data!AI$2:AI$49,Data!$A$2:$A$49,$A53,Data!$B$2:$B$49,"1")-SUMIFS(Data!AI$2:AI$49,Data!$A$2:$A$49,$A53,Data!$B$2:$B$49,"2"))/SUMIFS(Data!AI$2:AI$49,Data!$A$2:$A$49,$A53,Data!$B$2:$B$49,"1"),0)</f>
        <v>1.7913121361397223E-4</v>
      </c>
      <c r="AJ53" s="3">
        <f>IFERROR(ABS(SUMIFS(Data!AJ$2:AJ$49,Data!$A$2:$A$49,$A53,Data!$B$2:$B$49,"1")-SUMIFS(Data!AJ$2:AJ$49,Data!$A$2:$A$49,$A53,Data!$B$2:$B$49,"2"))/SUMIFS(Data!AJ$2:AJ$49,Data!$A$2:$A$49,$A53,Data!$B$2:$B$49,"1"),0)</f>
        <v>0</v>
      </c>
      <c r="AK53" s="3">
        <f>IFERROR(ABS(SUMIFS(Data!AK$2:AK$49,Data!$A$2:$A$49,$A53,Data!$B$2:$B$49,"1")-SUMIFS(Data!AK$2:AK$49,Data!$A$2:$A$49,$A53,Data!$B$2:$B$49,"2"))/SUMIFS(Data!AK$2:AK$49,Data!$A$2:$A$49,$A53,Data!$B$2:$B$49,"1"),0)</f>
        <v>0</v>
      </c>
      <c r="AL53" s="3">
        <f>IFERROR(ABS(SUMIFS(Data!AL$2:AL$49,Data!$A$2:$A$49,$A53,Data!$B$2:$B$49,"1")-SUMIFS(Data!AL$2:AL$49,Data!$A$2:$A$49,$A53,Data!$B$2:$B$49,"2"))/SUMIFS(Data!AL$2:AL$49,Data!$A$2:$A$49,$A53,Data!$B$2:$B$49,"1"),0)</f>
        <v>0</v>
      </c>
      <c r="AM53" s="3">
        <f>IFERROR(ABS(SUMIFS(Data!AM$2:AM$49,Data!$A$2:$A$49,$A53,Data!$B$2:$B$49,"1")-SUMIFS(Data!AM$2:AM$49,Data!$A$2:$A$49,$A53,Data!$B$2:$B$49,"2"))/SUMIFS(Data!AM$2:AM$49,Data!$A$2:$A$49,$A53,Data!$B$2:$B$49,"1"),0)</f>
        <v>3.6784409257003652E-2</v>
      </c>
      <c r="AN53" s="3">
        <f>IFERROR(ABS(SUMIFS(Data!AN$2:AN$49,Data!$A$2:$A$49,$A53,Data!$B$2:$B$49,"1")-SUMIFS(Data!AN$2:AN$49,Data!$A$2:$A$49,$A53,Data!$B$2:$B$49,"2"))/SUMIFS(Data!AN$2:AN$49,Data!$A$2:$A$49,$A53,Data!$B$2:$B$49,"1"),0)</f>
        <v>4.0289074106715684E-4</v>
      </c>
      <c r="AO53" s="3">
        <f>IFERROR(ABS(SUMIFS(Data!AO$2:AO$49,Data!$A$2:$A$49,$A53,Data!$B$2:$B$49,"1")-SUMIFS(Data!AO$2:AO$49,Data!$A$2:$A$49,$A53,Data!$B$2:$B$49,"2"))/SUMIFS(Data!AO$2:AO$49,Data!$A$2:$A$49,$A53,Data!$B$2:$B$49,"1"),0)</f>
        <v>4.8248410387193491E-4</v>
      </c>
      <c r="AP53" s="3">
        <f>IFERROR(ABS(SUMIFS(Data!AP$2:AP$49,Data!$A$2:$A$49,$A53,Data!$B$2:$B$49,"1")-SUMIFS(Data!AP$2:AP$49,Data!$A$2:$A$49,$A53,Data!$B$2:$B$49,"2"))/SUMIFS(Data!AP$2:AP$49,Data!$A$2:$A$49,$A53,Data!$B$2:$B$49,"1"),0)</f>
        <v>0</v>
      </c>
      <c r="AQ53" s="3">
        <f>IFERROR(ABS(SUMIFS(Data!AQ$2:AQ$49,Data!$A$2:$A$49,$A53,Data!$B$2:$B$49,"1")-SUMIFS(Data!AQ$2:AQ$49,Data!$A$2:$A$49,$A53,Data!$B$2:$B$49,"2"))/SUMIFS(Data!AQ$2:AQ$49,Data!$A$2:$A$49,$A53,Data!$B$2:$B$49,"1"),0)</f>
        <v>1.8081139111764042E-3</v>
      </c>
      <c r="AR53" s="3">
        <f>IFERROR(ABS(SUMIFS(Data!AR$2:AR$49,Data!$A$2:$A$49,$A53,Data!$B$2:$B$49,"1")-SUMIFS(Data!AR$2:AR$49,Data!$A$2:$A$49,$A53,Data!$B$2:$B$49,"2"))/SUMIFS(Data!AR$2:AR$49,Data!$A$2:$A$49,$A53,Data!$B$2:$B$49,"1"),0)</f>
        <v>0</v>
      </c>
      <c r="AS53" s="3">
        <f>IFERROR(ABS(SUMIFS(Data!AS$2:AS$49,Data!$A$2:$A$49,$A53,Data!$B$2:$B$49,"1")-SUMIFS(Data!AS$2:AS$49,Data!$A$2:$A$49,$A53,Data!$B$2:$B$49,"2"))/SUMIFS(Data!AS$2:AS$49,Data!$A$2:$A$49,$A53,Data!$B$2:$B$49,"1"),0)</f>
        <v>7.2648020341445699E-4</v>
      </c>
      <c r="AT53" s="3">
        <f>IFERROR(ABS(SUMIFS(Data!AT$2:AT$49,Data!$A$2:$A$49,$A53,Data!$B$2:$B$49,"1")-SUMIFS(Data!AT$2:AT$49,Data!$A$2:$A$49,$A53,Data!$B$2:$B$49,"2"))/SUMIFS(Data!AT$2:AT$49,Data!$A$2:$A$49,$A53,Data!$B$2:$B$49,"1"),0)</f>
        <v>0</v>
      </c>
      <c r="AU53" s="3">
        <f>IFERROR(ABS(SUMIFS(Data!AU$2:AU$49,Data!$A$2:$A$49,$A53,Data!$B$2:$B$49,"1")-SUMIFS(Data!AU$2:AU$49,Data!$A$2:$A$49,$A53,Data!$B$2:$B$49,"2"))/SUMIFS(Data!AU$2:AU$49,Data!$A$2:$A$49,$A53,Data!$B$2:$B$49,"1"),0)</f>
        <v>0</v>
      </c>
      <c r="AV53" s="3">
        <f>IFERROR(ABS(SUMIFS(Data!AV$2:AV$49,Data!$A$2:$A$49,$A53,Data!$B$2:$B$49,"1")-SUMIFS(Data!AV$2:AV$49,Data!$A$2:$A$49,$A53,Data!$B$2:$B$49,"2"))/SUMIFS(Data!AV$2:AV$49,Data!$A$2:$A$49,$A53,Data!$B$2:$B$49,"1"),0)</f>
        <v>2.9996700362960076E-5</v>
      </c>
      <c r="AW53" s="3">
        <f>IFERROR(ABS(SUMIFS(Data!AW$2:AW$49,Data!$A$2:$A$49,$A53,Data!$B$2:$B$49,"1")-SUMIFS(Data!AW$2:AW$49,Data!$A$2:$A$49,$A53,Data!$B$2:$B$49,"2"))/SUMIFS(Data!AW$2:AW$49,Data!$A$2:$A$49,$A53,Data!$B$2:$B$49,"1"),0)</f>
        <v>0</v>
      </c>
      <c r="AX53" s="3">
        <f>IFERROR(ABS(SUMIFS(Data!AX$2:AX$49,Data!$A$2:$A$49,$A53,Data!$B$2:$B$49,"1")-SUMIFS(Data!AX$2:AX$49,Data!$A$2:$A$49,$A53,Data!$B$2:$B$49,"2"))/SUMIFS(Data!AX$2:AX$49,Data!$A$2:$A$49,$A53,Data!$B$2:$B$49,"1"),0)</f>
        <v>0</v>
      </c>
      <c r="AY53" s="3">
        <f>IFERROR(ABS(SUMIFS(Data!AY$2:AY$49,Data!$A$2:$A$49,$A53,Data!$B$2:$B$49,"1")-SUMIFS(Data!AY$2:AY$49,Data!$A$2:$A$49,$A53,Data!$B$2:$B$49,"2"))/SUMIFS(Data!AY$2:AY$49,Data!$A$2:$A$49,$A53,Data!$B$2:$B$49,"1"),0)</f>
        <v>0</v>
      </c>
      <c r="AZ53" s="3">
        <f>IFERROR(ABS(SUMIFS(Data!AZ$2:AZ$49,Data!$A$2:$A$49,$A53,Data!$B$2:$B$49,"1")-SUMIFS(Data!AZ$2:AZ$49,Data!$A$2:$A$49,$A53,Data!$B$2:$B$49,"2"))/SUMIFS(Data!AZ$2:AZ$49,Data!$A$2:$A$49,$A53,Data!$B$2:$B$49,"1"),0)</f>
        <v>0</v>
      </c>
      <c r="BA53" s="3">
        <f>IFERROR(ABS(SUMIFS(Data!BA$2:BA$49,Data!$A$2:$A$49,$A53,Data!$B$2:$B$49,"1")-SUMIFS(Data!BA$2:BA$49,Data!$A$2:$A$49,$A53,Data!$B$2:$B$49,"2"))/SUMIFS(Data!BA$2:BA$49,Data!$A$2:$A$49,$A53,Data!$B$2:$B$49,"1"),0)</f>
        <v>1.10803324099723E-3</v>
      </c>
      <c r="BB53" s="3">
        <f>IFERROR(ABS(SUMIFS(Data!BB$2:BB$49,Data!$A$2:$A$49,$A53,Data!$B$2:$B$49,"1")-SUMIFS(Data!BB$2:BB$49,Data!$A$2:$A$49,$A53,Data!$B$2:$B$49,"2"))/SUMIFS(Data!BB$2:BB$49,Data!$A$2:$A$49,$A53,Data!$B$2:$B$49,"1"),0)</f>
        <v>0</v>
      </c>
      <c r="BC53" s="3">
        <f>IFERROR(ABS(SUMIFS(Data!BC$2:BC$49,Data!$A$2:$A$49,$A53,Data!$B$2:$B$49,"1")-SUMIFS(Data!BC$2:BC$49,Data!$A$2:$A$49,$A53,Data!$B$2:$B$49,"2"))/SUMIFS(Data!BC$2:BC$49,Data!$A$2:$A$49,$A53,Data!$B$2:$B$49,"1"),0)</f>
        <v>0</v>
      </c>
      <c r="BD53" s="3">
        <f>IFERROR(ABS(SUMIFS(Data!BD$2:BD$49,Data!$A$2:$A$49,$A53,Data!$B$2:$B$49,"1")-SUMIFS(Data!BD$2:BD$49,Data!$A$2:$A$49,$A53,Data!$B$2:$B$49,"2"))/SUMIFS(Data!BD$2:BD$49,Data!$A$2:$A$49,$A53,Data!$B$2:$B$49,"1"),0)</f>
        <v>0</v>
      </c>
      <c r="BE53" s="3">
        <f>IFERROR(ABS(SUMIFS(Data!BE$2:BE$49,Data!$A$2:$A$49,$A53,Data!$B$2:$B$49,"1")-SUMIFS(Data!BE$2:BE$49,Data!$A$2:$A$49,$A53,Data!$B$2:$B$49,"2"))/SUMIFS(Data!BE$2:BE$49,Data!$A$2:$A$49,$A53,Data!$B$2:$B$49,"1"),0)</f>
        <v>0</v>
      </c>
      <c r="BF53" s="3">
        <f>IFERROR(ABS(SUMIFS(Data!BF$2:BF$49,Data!$A$2:$A$49,$A53,Data!$B$2:$B$49,"1")-SUMIFS(Data!BF$2:BF$49,Data!$A$2:$A$49,$A53,Data!$B$2:$B$49,"2"))/SUMIFS(Data!BF$2:BF$49,Data!$A$2:$A$49,$A53,Data!$B$2:$B$49,"1"),0)</f>
        <v>4.6821959499005031E-4</v>
      </c>
      <c r="BG53" s="3">
        <f>IFERROR(ABS(SUMIFS(Data!BG$2:BG$49,Data!$A$2:$A$49,$A53,Data!$B$2:$B$49,"1")-SUMIFS(Data!BG$2:BG$49,Data!$A$2:$A$49,$A53,Data!$B$2:$B$49,"2"))/SUMIFS(Data!BG$2:BG$49,Data!$A$2:$A$49,$A53,Data!$B$2:$B$49,"1"),0)</f>
        <v>0</v>
      </c>
      <c r="BH53" s="3">
        <f>IFERROR(ABS(SUMIFS(Data!BH$2:BH$49,Data!$A$2:$A$49,$A53,Data!$B$2:$B$49,"1")-SUMIFS(Data!BH$2:BH$49,Data!$A$2:$A$49,$A53,Data!$B$2:$B$49,"2"))/SUMIFS(Data!BH$2:BH$49,Data!$A$2:$A$49,$A53,Data!$B$2:$B$49,"1"),0)</f>
        <v>0</v>
      </c>
      <c r="BI53" s="3">
        <f>IFERROR(ABS(SUMIFS(Data!BI$2:BI$49,Data!$A$2:$A$49,$A53,Data!$B$2:$B$49,"1")-SUMIFS(Data!BI$2:BI$49,Data!$A$2:$A$49,$A53,Data!$B$2:$B$49,"2"))/SUMIFS(Data!BI$2:BI$49,Data!$A$2:$A$49,$A53,Data!$B$2:$B$49,"1"),0)</f>
        <v>0</v>
      </c>
      <c r="BJ53" s="3">
        <f>IFERROR(ABS(SUMIFS(Data!BJ$2:BJ$49,Data!$A$2:$A$49,$A53,Data!$B$2:$B$49,"1")-SUMIFS(Data!BJ$2:BJ$49,Data!$A$2:$A$49,$A53,Data!$B$2:$B$49,"2"))/SUMIFS(Data!BJ$2:BJ$49,Data!$A$2:$A$49,$A53,Data!$B$2:$B$49,"1"),0)</f>
        <v>2.5062656641604009E-3</v>
      </c>
      <c r="BK53" s="3">
        <f>IFERROR(ABS(SUMIFS(Data!BK$2:BK$49,Data!$A$2:$A$49,$A53,Data!$B$2:$B$49,"1")-SUMIFS(Data!BK$2:BK$49,Data!$A$2:$A$49,$A53,Data!$B$2:$B$49,"2"))/SUMIFS(Data!BK$2:BK$49,Data!$A$2:$A$49,$A53,Data!$B$2:$B$49,"1"),0)</f>
        <v>6.321559821297996E-4</v>
      </c>
      <c r="BL53" s="3">
        <f>IFERROR(ABS(SUMIFS(Data!BL$2:BL$49,Data!$A$2:$A$49,$A53,Data!$B$2:$B$49,"1")-SUMIFS(Data!BL$2:BL$49,Data!$A$2:$A$49,$A53,Data!$B$2:$B$49,"2"))/SUMIFS(Data!BL$2:BL$49,Data!$A$2:$A$49,$A53,Data!$B$2:$B$49,"1"),0)</f>
        <v>2.9585798816568048E-4</v>
      </c>
      <c r="BM53" s="3">
        <f>IFERROR(ABS(SUMIFS(Data!BM$2:BM$49,Data!$A$2:$A$49,$A53,Data!$B$2:$B$49,"1")-SUMIFS(Data!BM$2:BM$49,Data!$A$2:$A$49,$A53,Data!$B$2:$B$49,"2"))/SUMIFS(Data!BM$2:BM$49,Data!$A$2:$A$49,$A53,Data!$B$2:$B$49,"1"),0)</f>
        <v>4.7721307563827249E-4</v>
      </c>
      <c r="BN53" s="3">
        <f>IFERROR(ABS(SUMIFS(Data!BN$2:BN$49,Data!$A$2:$A$49,$A53,Data!$B$2:$B$49,"1")-SUMIFS(Data!BN$2:BN$49,Data!$A$2:$A$49,$A53,Data!$B$2:$B$49,"2"))/SUMIFS(Data!BN$2:BN$49,Data!$A$2:$A$49,$A53,Data!$B$2:$B$49,"1"),0)</f>
        <v>4.6401208589619079E-3</v>
      </c>
      <c r="BO53" s="3">
        <f>IFERROR(ABS(SUMIFS(Data!BO$2:BO$49,Data!$A$2:$A$49,$A53,Data!$B$2:$B$49,"1")-SUMIFS(Data!BO$2:BO$49,Data!$A$2:$A$49,$A53,Data!$B$2:$B$49,"2"))/SUMIFS(Data!BO$2:BO$49,Data!$A$2:$A$49,$A53,Data!$B$2:$B$49,"1"),0)</f>
        <v>0</v>
      </c>
      <c r="BP53" s="3">
        <f>IFERROR(ABS(SUMIFS(Data!BP$2:BP$49,Data!$A$2:$A$49,$A53,Data!$B$2:$B$49,"1")-SUMIFS(Data!BP$2:BP$49,Data!$A$2:$A$49,$A53,Data!$B$2:$B$49,"2"))/SUMIFS(Data!BP$2:BP$49,Data!$A$2:$A$49,$A53,Data!$B$2:$B$49,"1"),0)</f>
        <v>2.1644281922467905E-4</v>
      </c>
      <c r="BQ53" s="3">
        <f>IFERROR(ABS(SUMIFS(Data!BQ$2:BQ$49,Data!$A$2:$A$49,$A53,Data!$B$2:$B$49,"1")-SUMIFS(Data!BQ$2:BQ$49,Data!$A$2:$A$49,$A53,Data!$B$2:$B$49,"2"))/SUMIFS(Data!BQ$2:BQ$49,Data!$A$2:$A$49,$A53,Data!$B$2:$B$49,"1"),0)</f>
        <v>3.3799008562415505E-4</v>
      </c>
      <c r="BR53" s="3">
        <f>IFERROR(ABS(SUMIFS(Data!BR$2:BR$49,Data!$A$2:$A$49,$A53,Data!$B$2:$B$49,"1")-SUMIFS(Data!BR$2:BR$49,Data!$A$2:$A$49,$A53,Data!$B$2:$B$49,"2"))/SUMIFS(Data!BR$2:BR$49,Data!$A$2:$A$49,$A53,Data!$B$2:$B$49,"1"),0)</f>
        <v>3.5156799324989455E-4</v>
      </c>
      <c r="BS53" s="3">
        <f>IFERROR(ABS(SUMIFS(Data!BS$2:BS$49,Data!$A$2:$A$49,$A53,Data!$B$2:$B$49,"1")-SUMIFS(Data!BS$2:BS$49,Data!$A$2:$A$49,$A53,Data!$B$2:$B$49,"2"))/SUMIFS(Data!BS$2:BS$49,Data!$A$2:$A$49,$A53,Data!$B$2:$B$49,"1"),0)</f>
        <v>3.9910021043465641E-4</v>
      </c>
      <c r="BT53" s="3">
        <f>IFERROR(ABS(SUMIFS(Data!BT$2:BT$49,Data!$A$2:$A$49,$A53,Data!$B$2:$B$49,"1")-SUMIFS(Data!BT$2:BT$49,Data!$A$2:$A$49,$A53,Data!$B$2:$B$49,"2"))/SUMIFS(Data!BT$2:BT$49,Data!$A$2:$A$49,$A53,Data!$B$2:$B$49,"1"),0)</f>
        <v>0</v>
      </c>
      <c r="BU53" s="3">
        <f>IFERROR(ABS(SUMIFS(Data!BU$2:BU$49,Data!$A$2:$A$49,$A53,Data!$B$2:$B$49,"1")-SUMIFS(Data!BU$2:BU$49,Data!$A$2:$A$49,$A53,Data!$B$2:$B$49,"2"))/SUMIFS(Data!BU$2:BU$49,Data!$A$2:$A$49,$A53,Data!$B$2:$B$49,"1"),0)</f>
        <v>9.4786729857819908E-4</v>
      </c>
      <c r="BV53" s="3">
        <f>IFERROR(ABS(SUMIFS(Data!BV$2:BV$49,Data!$A$2:$A$49,$A53,Data!$B$2:$B$49,"1")-SUMIFS(Data!BV$2:BV$49,Data!$A$2:$A$49,$A53,Data!$B$2:$B$49,"2"))/SUMIFS(Data!BV$2:BV$49,Data!$A$2:$A$49,$A53,Data!$B$2:$B$49,"1"),0)</f>
        <v>0</v>
      </c>
      <c r="BW53" s="3">
        <f>IFERROR(ABS(SUMIFS(Data!BW$2:BW$49,Data!$A$2:$A$49,$A53,Data!$B$2:$B$49,"1")-SUMIFS(Data!BW$2:BW$49,Data!$A$2:$A$49,$A53,Data!$B$2:$B$49,"2"))/SUMIFS(Data!BW$2:BW$49,Data!$A$2:$A$49,$A53,Data!$B$2:$B$49,"1"),0)</f>
        <v>9.567852017222134E-4</v>
      </c>
      <c r="BX53" s="3">
        <f>IFERROR(ABS(SUMIFS(Data!BX$2:BX$49,Data!$A$2:$A$49,$A53,Data!$B$2:$B$49,"1")-SUMIFS(Data!BX$2:BX$49,Data!$A$2:$A$49,$A53,Data!$B$2:$B$49,"2"))/SUMIFS(Data!BX$2:BX$49,Data!$A$2:$A$49,$A53,Data!$B$2:$B$49,"1"),0)</f>
        <v>0</v>
      </c>
      <c r="BY53" s="3">
        <f>IFERROR(ABS(SUMIFS(Data!BY$2:BY$49,Data!$A$2:$A$49,$A53,Data!$B$2:$B$49,"1")-SUMIFS(Data!BY$2:BY$49,Data!$A$2:$A$49,$A53,Data!$B$2:$B$49,"2"))/SUMIFS(Data!BY$2:BY$49,Data!$A$2:$A$49,$A53,Data!$B$2:$B$49,"1"),0)</f>
        <v>4.5568466621098198E-4</v>
      </c>
      <c r="BZ53" s="3">
        <f>IFERROR(ABS(SUMIFS(Data!BZ$2:BZ$49,Data!$A$2:$A$49,$A53,Data!$B$2:$B$49,"1")-SUMIFS(Data!BZ$2:BZ$49,Data!$A$2:$A$49,$A53,Data!$B$2:$B$49,"2"))/SUMIFS(Data!BZ$2:BZ$49,Data!$A$2:$A$49,$A53,Data!$B$2:$B$49,"1"),0)</f>
        <v>0</v>
      </c>
      <c r="CA53" s="3">
        <f>IFERROR(ABS(SUMIFS(Data!CA$2:CA$49,Data!$A$2:$A$49,$A53,Data!$B$2:$B$49,"1")-SUMIFS(Data!CA$2:CA$49,Data!$A$2:$A$49,$A53,Data!$B$2:$B$49,"2"))/SUMIFS(Data!CA$2:CA$49,Data!$A$2:$A$49,$A53,Data!$B$2:$B$49,"1"),0)</f>
        <v>4.9803552653422613E-4</v>
      </c>
      <c r="CB53" s="3">
        <f>IFERROR(ABS(SUMIFS(Data!CB$2:CB$49,Data!$A$2:$A$49,$A53,Data!$B$2:$B$49,"1")-SUMIFS(Data!CB$2:CB$49,Data!$A$2:$A$49,$A53,Data!$B$2:$B$49,"2"))/SUMIFS(Data!CB$2:CB$49,Data!$A$2:$A$49,$A53,Data!$B$2:$B$49,"1"),0)</f>
        <v>8.6304878876297751E-4</v>
      </c>
      <c r="CC53" s="3">
        <f>IFERROR(ABS(SUMIFS(Data!CC$2:CC$49,Data!$A$2:$A$49,$A53,Data!$B$2:$B$49,"1")-SUMIFS(Data!CC$2:CC$49,Data!$A$2:$A$49,$A53,Data!$B$2:$B$49,"2"))/SUMIFS(Data!CC$2:CC$49,Data!$A$2:$A$49,$A53,Data!$B$2:$B$49,"1"),0)</f>
        <v>5.3472458071089461E-4</v>
      </c>
      <c r="CD53" s="3">
        <f>IFERROR(ABS(SUMIFS(Data!CD$2:CD$49,Data!$A$2:$A$49,$A53,Data!$B$2:$B$49,"1")-SUMIFS(Data!CD$2:CD$49,Data!$A$2:$A$49,$A53,Data!$B$2:$B$49,"2"))/SUMIFS(Data!CD$2:CD$49,Data!$A$2:$A$49,$A53,Data!$B$2:$B$49,"1"),0)</f>
        <v>6.1795149080797157E-4</v>
      </c>
      <c r="CE53" s="3">
        <f>IFERROR(ABS(SUMIFS(Data!CE$2:CE$49,Data!$A$2:$A$49,$A53,Data!$B$2:$B$49,"1")-SUMIFS(Data!CE$2:CE$49,Data!$A$2:$A$49,$A53,Data!$B$2:$B$49,"2"))/SUMIFS(Data!CE$2:CE$49,Data!$A$2:$A$49,$A53,Data!$B$2:$B$49,"1"),0)</f>
        <v>0</v>
      </c>
      <c r="CF53" s="3">
        <f>IFERROR(ABS(SUMIFS(Data!CF$2:CF$49,Data!$A$2:$A$49,$A53,Data!$B$2:$B$49,"1")-SUMIFS(Data!CF$2:CF$49,Data!$A$2:$A$49,$A53,Data!$B$2:$B$49,"2"))/SUMIFS(Data!CF$2:CF$49,Data!$A$2:$A$49,$A53,Data!$B$2:$B$49,"1"),0)</f>
        <v>1.1365788975184695E-4</v>
      </c>
      <c r="CG53" s="3">
        <f>IFERROR(ABS(SUMIFS(Data!CG$2:CG$49,Data!$A$2:$A$49,$A53,Data!$B$2:$B$49,"1")-SUMIFS(Data!CG$2:CG$49,Data!$A$2:$A$49,$A53,Data!$B$2:$B$49,"2"))/SUMIFS(Data!CG$2:CG$49,Data!$A$2:$A$49,$A53,Data!$B$2:$B$49,"1"),0)</f>
        <v>2.3634881825590872E-4</v>
      </c>
      <c r="CH53" s="3">
        <f>IFERROR(ABS(SUMIFS(Data!CH$2:CH$49,Data!$A$2:$A$49,$A53,Data!$B$2:$B$49,"1")-SUMIFS(Data!CH$2:CH$49,Data!$A$2:$A$49,$A53,Data!$B$2:$B$49,"2"))/SUMIFS(Data!CH$2:CH$49,Data!$A$2:$A$49,$A53,Data!$B$2:$B$49,"1"),0)</f>
        <v>5.9510373273686157E-4</v>
      </c>
      <c r="CI53" s="3">
        <f>IFERROR(ABS(SUMIFS(Data!CI$2:CI$49,Data!$A$2:$A$49,$A53,Data!$B$2:$B$49,"1")-SUMIFS(Data!CI$2:CI$49,Data!$A$2:$A$49,$A53,Data!$B$2:$B$49,"2"))/SUMIFS(Data!CI$2:CI$49,Data!$A$2:$A$49,$A53,Data!$B$2:$B$49,"1"),0)</f>
        <v>8.2426074114778306E-4</v>
      </c>
      <c r="CJ53" s="3">
        <f>IFERROR(ABS(SUMIFS(Data!CJ$2:CJ$49,Data!$A$2:$A$49,$A53,Data!$B$2:$B$49,"1")-SUMIFS(Data!CJ$2:CJ$49,Data!$A$2:$A$49,$A53,Data!$B$2:$B$49,"2"))/SUMIFS(Data!CJ$2:CJ$49,Data!$A$2:$A$49,$A53,Data!$B$2:$B$49,"1"),0)</f>
        <v>1.7350055234258237E-2</v>
      </c>
      <c r="CK53" s="3">
        <f>IFERROR(ABS(SUMIFS(Data!CK$2:CK$49,Data!$A$2:$A$49,$A53,Data!$B$2:$B$49,"1")-SUMIFS(Data!CK$2:CK$49,Data!$A$2:$A$49,$A53,Data!$B$2:$B$49,"2"))/SUMIFS(Data!CK$2:CK$49,Data!$A$2:$A$49,$A53,Data!$B$2:$B$49,"1"),0)</f>
        <v>0</v>
      </c>
      <c r="CL53" s="3">
        <f>IFERROR(ABS(SUMIFS(Data!CL$2:CL$49,Data!$A$2:$A$49,$A53,Data!$B$2:$B$49,"1")-SUMIFS(Data!CL$2:CL$49,Data!$A$2:$A$49,$A53,Data!$B$2:$B$49,"2"))/SUMIFS(Data!CL$2:CL$49,Data!$A$2:$A$49,$A53,Data!$B$2:$B$49,"1"),0)</f>
        <v>0</v>
      </c>
    </row>
    <row r="55" spans="1:90" x14ac:dyDescent="0.25">
      <c r="B55" t="s">
        <v>120</v>
      </c>
      <c r="C55">
        <f>COUNTIF(C$30:C$53,"&gt;0.005")</f>
        <v>1</v>
      </c>
      <c r="D55">
        <f t="shared" ref="D55:BO55" si="3">COUNTIF(D$30:D$53,"&gt;0.005")</f>
        <v>0</v>
      </c>
      <c r="E55">
        <f t="shared" si="3"/>
        <v>0</v>
      </c>
      <c r="F55">
        <f t="shared" si="3"/>
        <v>0</v>
      </c>
      <c r="G55">
        <f t="shared" si="3"/>
        <v>0</v>
      </c>
      <c r="H55">
        <f t="shared" si="3"/>
        <v>0</v>
      </c>
      <c r="I55">
        <f t="shared" si="3"/>
        <v>0</v>
      </c>
      <c r="J55">
        <f t="shared" si="3"/>
        <v>1</v>
      </c>
      <c r="K55">
        <f t="shared" si="3"/>
        <v>1</v>
      </c>
      <c r="L55">
        <f t="shared" si="3"/>
        <v>0</v>
      </c>
      <c r="M55">
        <f t="shared" si="3"/>
        <v>0</v>
      </c>
      <c r="N55">
        <f t="shared" si="3"/>
        <v>0</v>
      </c>
      <c r="O55">
        <f t="shared" si="3"/>
        <v>0</v>
      </c>
      <c r="P55">
        <f t="shared" si="3"/>
        <v>0</v>
      </c>
      <c r="Q55">
        <f t="shared" si="3"/>
        <v>0</v>
      </c>
      <c r="R55">
        <f t="shared" si="3"/>
        <v>0</v>
      </c>
      <c r="S55">
        <f t="shared" si="3"/>
        <v>3</v>
      </c>
      <c r="T55">
        <f t="shared" si="3"/>
        <v>0</v>
      </c>
      <c r="U55">
        <f t="shared" si="3"/>
        <v>0</v>
      </c>
      <c r="V55">
        <f t="shared" si="3"/>
        <v>0</v>
      </c>
      <c r="W55">
        <f t="shared" si="3"/>
        <v>1</v>
      </c>
      <c r="X55">
        <f t="shared" si="3"/>
        <v>4</v>
      </c>
      <c r="Y55">
        <f t="shared" si="3"/>
        <v>0</v>
      </c>
      <c r="Z55">
        <f t="shared" si="3"/>
        <v>0</v>
      </c>
      <c r="AA55">
        <f t="shared" si="3"/>
        <v>0</v>
      </c>
      <c r="AB55">
        <f t="shared" si="3"/>
        <v>0</v>
      </c>
      <c r="AC55">
        <f t="shared" si="3"/>
        <v>0</v>
      </c>
      <c r="AD55">
        <f t="shared" si="3"/>
        <v>1</v>
      </c>
      <c r="AE55">
        <f t="shared" si="3"/>
        <v>0</v>
      </c>
      <c r="AF55">
        <f t="shared" si="3"/>
        <v>1</v>
      </c>
      <c r="AG55">
        <f t="shared" si="3"/>
        <v>1</v>
      </c>
      <c r="AH55">
        <f t="shared" si="3"/>
        <v>0</v>
      </c>
      <c r="AI55">
        <f t="shared" si="3"/>
        <v>1</v>
      </c>
      <c r="AJ55">
        <f t="shared" si="3"/>
        <v>1</v>
      </c>
      <c r="AK55">
        <f t="shared" si="3"/>
        <v>1</v>
      </c>
      <c r="AL55">
        <f t="shared" si="3"/>
        <v>0</v>
      </c>
      <c r="AM55">
        <f t="shared" si="3"/>
        <v>1</v>
      </c>
      <c r="AN55">
        <f t="shared" si="3"/>
        <v>0</v>
      </c>
      <c r="AO55">
        <f t="shared" si="3"/>
        <v>0</v>
      </c>
      <c r="AP55">
        <f t="shared" si="3"/>
        <v>0</v>
      </c>
      <c r="AQ55">
        <f t="shared" si="3"/>
        <v>0</v>
      </c>
      <c r="AR55">
        <f t="shared" si="3"/>
        <v>1</v>
      </c>
      <c r="AS55">
        <f t="shared" si="3"/>
        <v>0</v>
      </c>
      <c r="AT55">
        <f t="shared" si="3"/>
        <v>0</v>
      </c>
      <c r="AU55">
        <f t="shared" si="3"/>
        <v>0</v>
      </c>
      <c r="AV55">
        <f t="shared" si="3"/>
        <v>0</v>
      </c>
      <c r="AW55">
        <f t="shared" si="3"/>
        <v>0</v>
      </c>
      <c r="AX55">
        <f t="shared" si="3"/>
        <v>0</v>
      </c>
      <c r="AY55">
        <f t="shared" si="3"/>
        <v>0</v>
      </c>
      <c r="AZ55">
        <f t="shared" si="3"/>
        <v>0</v>
      </c>
      <c r="BA55">
        <f t="shared" si="3"/>
        <v>0</v>
      </c>
      <c r="BB55">
        <f t="shared" si="3"/>
        <v>1</v>
      </c>
      <c r="BC55">
        <f t="shared" si="3"/>
        <v>1</v>
      </c>
      <c r="BD55">
        <f t="shared" si="3"/>
        <v>0</v>
      </c>
      <c r="BE55">
        <f t="shared" si="3"/>
        <v>1</v>
      </c>
      <c r="BF55">
        <f t="shared" si="3"/>
        <v>0</v>
      </c>
      <c r="BG55">
        <f t="shared" si="3"/>
        <v>0</v>
      </c>
      <c r="BH55">
        <f t="shared" si="3"/>
        <v>0</v>
      </c>
      <c r="BI55">
        <f t="shared" si="3"/>
        <v>0</v>
      </c>
      <c r="BJ55">
        <f t="shared" si="3"/>
        <v>2</v>
      </c>
      <c r="BK55">
        <f t="shared" si="3"/>
        <v>0</v>
      </c>
      <c r="BL55">
        <f t="shared" si="3"/>
        <v>0</v>
      </c>
      <c r="BM55">
        <f t="shared" si="3"/>
        <v>0</v>
      </c>
      <c r="BN55">
        <f t="shared" si="3"/>
        <v>0</v>
      </c>
      <c r="BO55">
        <f t="shared" si="3"/>
        <v>1</v>
      </c>
      <c r="BP55">
        <f t="shared" ref="BP55:CL55" si="4">COUNTIF(BP$30:BP$53,"&gt;0.005")</f>
        <v>0</v>
      </c>
      <c r="BQ55">
        <f t="shared" si="4"/>
        <v>0</v>
      </c>
      <c r="BR55">
        <f t="shared" si="4"/>
        <v>1</v>
      </c>
      <c r="BS55">
        <f t="shared" si="4"/>
        <v>0</v>
      </c>
      <c r="BT55">
        <f t="shared" si="4"/>
        <v>0</v>
      </c>
      <c r="BU55">
        <f t="shared" si="4"/>
        <v>0</v>
      </c>
      <c r="BV55">
        <f t="shared" si="4"/>
        <v>0</v>
      </c>
      <c r="BW55">
        <f t="shared" si="4"/>
        <v>0</v>
      </c>
      <c r="BX55">
        <f t="shared" si="4"/>
        <v>0</v>
      </c>
      <c r="BY55">
        <f t="shared" si="4"/>
        <v>0</v>
      </c>
      <c r="BZ55">
        <f t="shared" si="4"/>
        <v>0</v>
      </c>
      <c r="CA55">
        <f t="shared" si="4"/>
        <v>0</v>
      </c>
      <c r="CB55">
        <f t="shared" si="4"/>
        <v>0</v>
      </c>
      <c r="CC55">
        <f t="shared" si="4"/>
        <v>0</v>
      </c>
      <c r="CD55">
        <f t="shared" si="4"/>
        <v>0</v>
      </c>
      <c r="CE55">
        <f t="shared" si="4"/>
        <v>0</v>
      </c>
      <c r="CF55">
        <f t="shared" si="4"/>
        <v>0</v>
      </c>
      <c r="CG55">
        <f t="shared" si="4"/>
        <v>0</v>
      </c>
      <c r="CH55">
        <f t="shared" si="4"/>
        <v>0</v>
      </c>
      <c r="CI55">
        <f t="shared" si="4"/>
        <v>0</v>
      </c>
      <c r="CJ55">
        <f t="shared" si="4"/>
        <v>4</v>
      </c>
      <c r="CK55">
        <f t="shared" si="4"/>
        <v>1</v>
      </c>
      <c r="CL55">
        <f t="shared" si="4"/>
        <v>0</v>
      </c>
    </row>
    <row r="56" spans="1:90" x14ac:dyDescent="0.25">
      <c r="B56" t="s">
        <v>117</v>
      </c>
      <c r="C56">
        <f>COUNTIF(C$30:C$53,"&gt;0.01")</f>
        <v>1</v>
      </c>
      <c r="D56">
        <f t="shared" ref="D56:BO56" si="5">COUNTIF(D$30:D$53,"&gt;0.01")</f>
        <v>0</v>
      </c>
      <c r="E56">
        <f t="shared" si="5"/>
        <v>0</v>
      </c>
      <c r="F56">
        <f t="shared" si="5"/>
        <v>0</v>
      </c>
      <c r="G56">
        <f t="shared" si="5"/>
        <v>0</v>
      </c>
      <c r="H56">
        <f t="shared" si="5"/>
        <v>0</v>
      </c>
      <c r="I56">
        <f t="shared" si="5"/>
        <v>0</v>
      </c>
      <c r="J56">
        <f t="shared" si="5"/>
        <v>1</v>
      </c>
      <c r="K56">
        <f t="shared" si="5"/>
        <v>1</v>
      </c>
      <c r="L56">
        <f t="shared" si="5"/>
        <v>0</v>
      </c>
      <c r="M56">
        <f t="shared" si="5"/>
        <v>0</v>
      </c>
      <c r="N56">
        <f t="shared" si="5"/>
        <v>0</v>
      </c>
      <c r="O56">
        <f t="shared" si="5"/>
        <v>0</v>
      </c>
      <c r="P56">
        <f t="shared" si="5"/>
        <v>0</v>
      </c>
      <c r="Q56">
        <f t="shared" si="5"/>
        <v>0</v>
      </c>
      <c r="R56">
        <f t="shared" si="5"/>
        <v>0</v>
      </c>
      <c r="S56">
        <f t="shared" si="5"/>
        <v>0</v>
      </c>
      <c r="T56">
        <f t="shared" si="5"/>
        <v>0</v>
      </c>
      <c r="U56">
        <f t="shared" si="5"/>
        <v>0</v>
      </c>
      <c r="V56">
        <f t="shared" si="5"/>
        <v>0</v>
      </c>
      <c r="W56">
        <f t="shared" si="5"/>
        <v>1</v>
      </c>
      <c r="X56">
        <f t="shared" si="5"/>
        <v>4</v>
      </c>
      <c r="Y56">
        <f t="shared" si="5"/>
        <v>0</v>
      </c>
      <c r="Z56">
        <f t="shared" si="5"/>
        <v>0</v>
      </c>
      <c r="AA56">
        <f t="shared" si="5"/>
        <v>0</v>
      </c>
      <c r="AB56">
        <f t="shared" si="5"/>
        <v>0</v>
      </c>
      <c r="AC56">
        <f t="shared" si="5"/>
        <v>0</v>
      </c>
      <c r="AD56">
        <f t="shared" si="5"/>
        <v>1</v>
      </c>
      <c r="AE56">
        <f t="shared" si="5"/>
        <v>0</v>
      </c>
      <c r="AF56">
        <f t="shared" si="5"/>
        <v>1</v>
      </c>
      <c r="AG56">
        <f t="shared" si="5"/>
        <v>1</v>
      </c>
      <c r="AH56">
        <f t="shared" si="5"/>
        <v>0</v>
      </c>
      <c r="AI56">
        <f t="shared" si="5"/>
        <v>1</v>
      </c>
      <c r="AJ56">
        <f t="shared" si="5"/>
        <v>1</v>
      </c>
      <c r="AK56">
        <f t="shared" si="5"/>
        <v>1</v>
      </c>
      <c r="AL56">
        <f t="shared" si="5"/>
        <v>0</v>
      </c>
      <c r="AM56">
        <f t="shared" si="5"/>
        <v>1</v>
      </c>
      <c r="AN56">
        <f t="shared" si="5"/>
        <v>0</v>
      </c>
      <c r="AO56">
        <f t="shared" si="5"/>
        <v>0</v>
      </c>
      <c r="AP56">
        <f t="shared" si="5"/>
        <v>0</v>
      </c>
      <c r="AQ56">
        <f t="shared" si="5"/>
        <v>0</v>
      </c>
      <c r="AR56">
        <f t="shared" si="5"/>
        <v>1</v>
      </c>
      <c r="AS56">
        <f t="shared" si="5"/>
        <v>0</v>
      </c>
      <c r="AT56">
        <f t="shared" si="5"/>
        <v>0</v>
      </c>
      <c r="AU56">
        <f t="shared" si="5"/>
        <v>0</v>
      </c>
      <c r="AV56">
        <f t="shared" si="5"/>
        <v>0</v>
      </c>
      <c r="AW56">
        <f t="shared" si="5"/>
        <v>0</v>
      </c>
      <c r="AX56">
        <f t="shared" si="5"/>
        <v>0</v>
      </c>
      <c r="AY56">
        <f t="shared" si="5"/>
        <v>0</v>
      </c>
      <c r="AZ56">
        <f t="shared" si="5"/>
        <v>0</v>
      </c>
      <c r="BA56">
        <f t="shared" si="5"/>
        <v>0</v>
      </c>
      <c r="BB56">
        <f t="shared" si="5"/>
        <v>1</v>
      </c>
      <c r="BC56">
        <f t="shared" si="5"/>
        <v>1</v>
      </c>
      <c r="BD56">
        <f t="shared" si="5"/>
        <v>0</v>
      </c>
      <c r="BE56">
        <f t="shared" si="5"/>
        <v>1</v>
      </c>
      <c r="BF56">
        <f t="shared" si="5"/>
        <v>0</v>
      </c>
      <c r="BG56">
        <f t="shared" si="5"/>
        <v>0</v>
      </c>
      <c r="BH56">
        <f t="shared" si="5"/>
        <v>0</v>
      </c>
      <c r="BI56">
        <f t="shared" si="5"/>
        <v>0</v>
      </c>
      <c r="BJ56">
        <f t="shared" si="5"/>
        <v>1</v>
      </c>
      <c r="BK56">
        <f t="shared" si="5"/>
        <v>0</v>
      </c>
      <c r="BL56">
        <f t="shared" si="5"/>
        <v>0</v>
      </c>
      <c r="BM56">
        <f t="shared" si="5"/>
        <v>0</v>
      </c>
      <c r="BN56">
        <f t="shared" si="5"/>
        <v>0</v>
      </c>
      <c r="BO56">
        <f t="shared" si="5"/>
        <v>1</v>
      </c>
      <c r="BP56">
        <f t="shared" ref="BP56:CL56" si="6">COUNTIF(BP$30:BP$53,"&gt;0.01")</f>
        <v>0</v>
      </c>
      <c r="BQ56">
        <f t="shared" si="6"/>
        <v>0</v>
      </c>
      <c r="BR56">
        <f t="shared" si="6"/>
        <v>1</v>
      </c>
      <c r="BS56">
        <f t="shared" si="6"/>
        <v>0</v>
      </c>
      <c r="BT56">
        <f t="shared" si="6"/>
        <v>0</v>
      </c>
      <c r="BU56">
        <f t="shared" si="6"/>
        <v>0</v>
      </c>
      <c r="BV56">
        <f t="shared" si="6"/>
        <v>0</v>
      </c>
      <c r="BW56">
        <f t="shared" si="6"/>
        <v>0</v>
      </c>
      <c r="BX56">
        <f t="shared" si="6"/>
        <v>0</v>
      </c>
      <c r="BY56">
        <f t="shared" si="6"/>
        <v>0</v>
      </c>
      <c r="BZ56">
        <f t="shared" si="6"/>
        <v>0</v>
      </c>
      <c r="CA56">
        <f t="shared" si="6"/>
        <v>0</v>
      </c>
      <c r="CB56">
        <f t="shared" si="6"/>
        <v>0</v>
      </c>
      <c r="CC56">
        <f t="shared" si="6"/>
        <v>0</v>
      </c>
      <c r="CD56">
        <f t="shared" si="6"/>
        <v>0</v>
      </c>
      <c r="CE56">
        <f t="shared" si="6"/>
        <v>0</v>
      </c>
      <c r="CF56">
        <f t="shared" si="6"/>
        <v>0</v>
      </c>
      <c r="CG56">
        <f t="shared" si="6"/>
        <v>0</v>
      </c>
      <c r="CH56">
        <f t="shared" si="6"/>
        <v>0</v>
      </c>
      <c r="CI56">
        <f t="shared" si="6"/>
        <v>0</v>
      </c>
      <c r="CJ56">
        <f t="shared" si="6"/>
        <v>4</v>
      </c>
      <c r="CK56">
        <f t="shared" si="6"/>
        <v>1</v>
      </c>
      <c r="CL56">
        <f t="shared" si="6"/>
        <v>0</v>
      </c>
    </row>
    <row r="57" spans="1:90" x14ac:dyDescent="0.25">
      <c r="B57" t="s">
        <v>118</v>
      </c>
      <c r="C57">
        <f>COUNTIF(C$30:C$53,"&gt;0.1")</f>
        <v>1</v>
      </c>
      <c r="D57">
        <f t="shared" ref="D57:BO57" si="7">COUNTIF(D$30:D$53,"&gt;0.1")</f>
        <v>0</v>
      </c>
      <c r="E57">
        <f t="shared" si="7"/>
        <v>0</v>
      </c>
      <c r="F57">
        <f t="shared" si="7"/>
        <v>0</v>
      </c>
      <c r="G57">
        <f t="shared" si="7"/>
        <v>0</v>
      </c>
      <c r="H57">
        <f t="shared" si="7"/>
        <v>0</v>
      </c>
      <c r="I57">
        <f t="shared" si="7"/>
        <v>0</v>
      </c>
      <c r="J57">
        <f t="shared" si="7"/>
        <v>0</v>
      </c>
      <c r="K57">
        <f t="shared" si="7"/>
        <v>0</v>
      </c>
      <c r="L57">
        <f t="shared" si="7"/>
        <v>0</v>
      </c>
      <c r="M57">
        <f t="shared" si="7"/>
        <v>0</v>
      </c>
      <c r="N57">
        <f t="shared" si="7"/>
        <v>0</v>
      </c>
      <c r="O57">
        <f t="shared" si="7"/>
        <v>0</v>
      </c>
      <c r="P57">
        <f t="shared" si="7"/>
        <v>0</v>
      </c>
      <c r="Q57">
        <f t="shared" si="7"/>
        <v>0</v>
      </c>
      <c r="R57">
        <f t="shared" si="7"/>
        <v>0</v>
      </c>
      <c r="S57">
        <f t="shared" si="7"/>
        <v>0</v>
      </c>
      <c r="T57">
        <f t="shared" si="7"/>
        <v>0</v>
      </c>
      <c r="U57">
        <f t="shared" si="7"/>
        <v>0</v>
      </c>
      <c r="V57">
        <f t="shared" si="7"/>
        <v>0</v>
      </c>
      <c r="W57">
        <f t="shared" si="7"/>
        <v>1</v>
      </c>
      <c r="X57">
        <f t="shared" si="7"/>
        <v>0</v>
      </c>
      <c r="Y57">
        <f t="shared" si="7"/>
        <v>0</v>
      </c>
      <c r="Z57">
        <f t="shared" si="7"/>
        <v>0</v>
      </c>
      <c r="AA57">
        <f t="shared" si="7"/>
        <v>0</v>
      </c>
      <c r="AB57">
        <f t="shared" si="7"/>
        <v>0</v>
      </c>
      <c r="AC57">
        <f t="shared" si="7"/>
        <v>0</v>
      </c>
      <c r="AD57">
        <f t="shared" si="7"/>
        <v>1</v>
      </c>
      <c r="AE57">
        <f t="shared" si="7"/>
        <v>0</v>
      </c>
      <c r="AF57">
        <f t="shared" si="7"/>
        <v>1</v>
      </c>
      <c r="AG57">
        <f t="shared" si="7"/>
        <v>0</v>
      </c>
      <c r="AH57">
        <f t="shared" si="7"/>
        <v>0</v>
      </c>
      <c r="AI57">
        <f t="shared" si="7"/>
        <v>0</v>
      </c>
      <c r="AJ57">
        <f t="shared" si="7"/>
        <v>1</v>
      </c>
      <c r="AK57">
        <f t="shared" si="7"/>
        <v>1</v>
      </c>
      <c r="AL57">
        <f t="shared" si="7"/>
        <v>0</v>
      </c>
      <c r="AM57">
        <f t="shared" si="7"/>
        <v>0</v>
      </c>
      <c r="AN57">
        <f t="shared" si="7"/>
        <v>0</v>
      </c>
      <c r="AO57">
        <f t="shared" si="7"/>
        <v>0</v>
      </c>
      <c r="AP57">
        <f t="shared" si="7"/>
        <v>0</v>
      </c>
      <c r="AQ57">
        <f t="shared" si="7"/>
        <v>0</v>
      </c>
      <c r="AR57">
        <f t="shared" si="7"/>
        <v>1</v>
      </c>
      <c r="AS57">
        <f t="shared" si="7"/>
        <v>0</v>
      </c>
      <c r="AT57">
        <f t="shared" si="7"/>
        <v>0</v>
      </c>
      <c r="AU57">
        <f t="shared" si="7"/>
        <v>0</v>
      </c>
      <c r="AV57">
        <f t="shared" si="7"/>
        <v>0</v>
      </c>
      <c r="AW57">
        <f t="shared" si="7"/>
        <v>0</v>
      </c>
      <c r="AX57">
        <f t="shared" si="7"/>
        <v>0</v>
      </c>
      <c r="AY57">
        <f t="shared" si="7"/>
        <v>0</v>
      </c>
      <c r="AZ57">
        <f t="shared" si="7"/>
        <v>0</v>
      </c>
      <c r="BA57">
        <f t="shared" si="7"/>
        <v>0</v>
      </c>
      <c r="BB57">
        <f t="shared" si="7"/>
        <v>1</v>
      </c>
      <c r="BC57">
        <f t="shared" si="7"/>
        <v>1</v>
      </c>
      <c r="BD57">
        <f t="shared" si="7"/>
        <v>0</v>
      </c>
      <c r="BE57">
        <f t="shared" si="7"/>
        <v>1</v>
      </c>
      <c r="BF57">
        <f t="shared" si="7"/>
        <v>0</v>
      </c>
      <c r="BG57">
        <f t="shared" si="7"/>
        <v>0</v>
      </c>
      <c r="BH57">
        <f t="shared" si="7"/>
        <v>0</v>
      </c>
      <c r="BI57">
        <f t="shared" si="7"/>
        <v>0</v>
      </c>
      <c r="BJ57">
        <f t="shared" si="7"/>
        <v>0</v>
      </c>
      <c r="BK57">
        <f t="shared" si="7"/>
        <v>0</v>
      </c>
      <c r="BL57">
        <f t="shared" si="7"/>
        <v>0</v>
      </c>
      <c r="BM57">
        <f t="shared" si="7"/>
        <v>0</v>
      </c>
      <c r="BN57">
        <f t="shared" si="7"/>
        <v>0</v>
      </c>
      <c r="BO57">
        <f t="shared" si="7"/>
        <v>1</v>
      </c>
      <c r="BP57">
        <f t="shared" ref="BP57:CL57" si="8">COUNTIF(BP$30:BP$53,"&gt;0.1")</f>
        <v>0</v>
      </c>
      <c r="BQ57">
        <f t="shared" si="8"/>
        <v>0</v>
      </c>
      <c r="BR57">
        <f t="shared" si="8"/>
        <v>0</v>
      </c>
      <c r="BS57">
        <f t="shared" si="8"/>
        <v>0</v>
      </c>
      <c r="BT57">
        <f t="shared" si="8"/>
        <v>0</v>
      </c>
      <c r="BU57">
        <f t="shared" si="8"/>
        <v>0</v>
      </c>
      <c r="BV57">
        <f t="shared" si="8"/>
        <v>0</v>
      </c>
      <c r="BW57">
        <f t="shared" si="8"/>
        <v>0</v>
      </c>
      <c r="BX57">
        <f t="shared" si="8"/>
        <v>0</v>
      </c>
      <c r="BY57">
        <f t="shared" si="8"/>
        <v>0</v>
      </c>
      <c r="BZ57">
        <f t="shared" si="8"/>
        <v>0</v>
      </c>
      <c r="CA57">
        <f t="shared" si="8"/>
        <v>0</v>
      </c>
      <c r="CB57">
        <f t="shared" si="8"/>
        <v>0</v>
      </c>
      <c r="CC57">
        <f t="shared" si="8"/>
        <v>0</v>
      </c>
      <c r="CD57">
        <f t="shared" si="8"/>
        <v>0</v>
      </c>
      <c r="CE57">
        <f t="shared" si="8"/>
        <v>0</v>
      </c>
      <c r="CF57">
        <f t="shared" si="8"/>
        <v>0</v>
      </c>
      <c r="CG57">
        <f t="shared" si="8"/>
        <v>0</v>
      </c>
      <c r="CH57">
        <f t="shared" si="8"/>
        <v>0</v>
      </c>
      <c r="CI57">
        <f t="shared" si="8"/>
        <v>0</v>
      </c>
      <c r="CJ57">
        <f t="shared" si="8"/>
        <v>0</v>
      </c>
      <c r="CK57">
        <f t="shared" si="8"/>
        <v>1</v>
      </c>
      <c r="CL57">
        <f t="shared" si="8"/>
        <v>0</v>
      </c>
    </row>
    <row r="58" spans="1:90" x14ac:dyDescent="0.25">
      <c r="B58" t="s">
        <v>119</v>
      </c>
      <c r="C58">
        <f>COUNTIF(C$30:C$53,"&gt;1")</f>
        <v>0</v>
      </c>
      <c r="D58">
        <f t="shared" ref="D58:BO58" si="9">COUNTIF(D$30:D$53,"&gt;1")</f>
        <v>0</v>
      </c>
      <c r="E58">
        <f t="shared" si="9"/>
        <v>0</v>
      </c>
      <c r="F58">
        <f t="shared" si="9"/>
        <v>0</v>
      </c>
      <c r="G58">
        <f t="shared" si="9"/>
        <v>0</v>
      </c>
      <c r="H58">
        <f t="shared" si="9"/>
        <v>0</v>
      </c>
      <c r="I58">
        <f t="shared" si="9"/>
        <v>0</v>
      </c>
      <c r="J58">
        <f t="shared" si="9"/>
        <v>0</v>
      </c>
      <c r="K58">
        <f t="shared" si="9"/>
        <v>0</v>
      </c>
      <c r="L58">
        <f t="shared" si="9"/>
        <v>0</v>
      </c>
      <c r="M58">
        <f t="shared" si="9"/>
        <v>0</v>
      </c>
      <c r="N58">
        <f t="shared" si="9"/>
        <v>0</v>
      </c>
      <c r="O58">
        <f t="shared" si="9"/>
        <v>0</v>
      </c>
      <c r="P58">
        <f t="shared" si="9"/>
        <v>0</v>
      </c>
      <c r="Q58">
        <f t="shared" si="9"/>
        <v>0</v>
      </c>
      <c r="R58">
        <f t="shared" si="9"/>
        <v>0</v>
      </c>
      <c r="S58">
        <f t="shared" si="9"/>
        <v>0</v>
      </c>
      <c r="T58">
        <f t="shared" si="9"/>
        <v>0</v>
      </c>
      <c r="U58">
        <f t="shared" si="9"/>
        <v>0</v>
      </c>
      <c r="V58">
        <f t="shared" si="9"/>
        <v>0</v>
      </c>
      <c r="W58">
        <f t="shared" si="9"/>
        <v>0</v>
      </c>
      <c r="X58">
        <f t="shared" si="9"/>
        <v>0</v>
      </c>
      <c r="Y58">
        <f t="shared" si="9"/>
        <v>0</v>
      </c>
      <c r="Z58">
        <f t="shared" si="9"/>
        <v>0</v>
      </c>
      <c r="AA58">
        <f t="shared" si="9"/>
        <v>0</v>
      </c>
      <c r="AB58">
        <f t="shared" si="9"/>
        <v>0</v>
      </c>
      <c r="AC58">
        <f t="shared" si="9"/>
        <v>0</v>
      </c>
      <c r="AD58">
        <f t="shared" si="9"/>
        <v>0</v>
      </c>
      <c r="AE58">
        <f t="shared" si="9"/>
        <v>0</v>
      </c>
      <c r="AF58">
        <f t="shared" si="9"/>
        <v>0</v>
      </c>
      <c r="AG58">
        <f t="shared" si="9"/>
        <v>0</v>
      </c>
      <c r="AH58">
        <f t="shared" si="9"/>
        <v>0</v>
      </c>
      <c r="AI58">
        <f t="shared" si="9"/>
        <v>0</v>
      </c>
      <c r="AJ58">
        <f t="shared" si="9"/>
        <v>0</v>
      </c>
      <c r="AK58">
        <f t="shared" si="9"/>
        <v>0</v>
      </c>
      <c r="AL58">
        <f t="shared" si="9"/>
        <v>0</v>
      </c>
      <c r="AM58">
        <f t="shared" si="9"/>
        <v>0</v>
      </c>
      <c r="AN58">
        <f t="shared" si="9"/>
        <v>0</v>
      </c>
      <c r="AO58">
        <f t="shared" si="9"/>
        <v>0</v>
      </c>
      <c r="AP58">
        <f t="shared" si="9"/>
        <v>0</v>
      </c>
      <c r="AQ58">
        <f t="shared" si="9"/>
        <v>0</v>
      </c>
      <c r="AR58">
        <f t="shared" si="9"/>
        <v>0</v>
      </c>
      <c r="AS58">
        <f t="shared" si="9"/>
        <v>0</v>
      </c>
      <c r="AT58">
        <f t="shared" si="9"/>
        <v>0</v>
      </c>
      <c r="AU58">
        <f t="shared" si="9"/>
        <v>0</v>
      </c>
      <c r="AV58">
        <f t="shared" si="9"/>
        <v>0</v>
      </c>
      <c r="AW58">
        <f t="shared" si="9"/>
        <v>0</v>
      </c>
      <c r="AX58">
        <f t="shared" si="9"/>
        <v>0</v>
      </c>
      <c r="AY58">
        <f t="shared" si="9"/>
        <v>0</v>
      </c>
      <c r="AZ58">
        <f t="shared" si="9"/>
        <v>0</v>
      </c>
      <c r="BA58">
        <f t="shared" si="9"/>
        <v>0</v>
      </c>
      <c r="BB58">
        <f t="shared" si="9"/>
        <v>0</v>
      </c>
      <c r="BC58">
        <f t="shared" si="9"/>
        <v>0</v>
      </c>
      <c r="BD58">
        <f t="shared" si="9"/>
        <v>0</v>
      </c>
      <c r="BE58">
        <f t="shared" si="9"/>
        <v>0</v>
      </c>
      <c r="BF58">
        <f t="shared" si="9"/>
        <v>0</v>
      </c>
      <c r="BG58">
        <f t="shared" si="9"/>
        <v>0</v>
      </c>
      <c r="BH58">
        <f t="shared" si="9"/>
        <v>0</v>
      </c>
      <c r="BI58">
        <f t="shared" si="9"/>
        <v>0</v>
      </c>
      <c r="BJ58">
        <f t="shared" si="9"/>
        <v>0</v>
      </c>
      <c r="BK58">
        <f t="shared" si="9"/>
        <v>0</v>
      </c>
      <c r="BL58">
        <f t="shared" si="9"/>
        <v>0</v>
      </c>
      <c r="BM58">
        <f t="shared" si="9"/>
        <v>0</v>
      </c>
      <c r="BN58">
        <f t="shared" si="9"/>
        <v>0</v>
      </c>
      <c r="BO58">
        <f t="shared" si="9"/>
        <v>0</v>
      </c>
      <c r="BP58">
        <f t="shared" ref="BP58:CL58" si="10">COUNTIF(BP$30:BP$53,"&gt;1")</f>
        <v>0</v>
      </c>
      <c r="BQ58">
        <f t="shared" si="10"/>
        <v>0</v>
      </c>
      <c r="BR58">
        <f t="shared" si="10"/>
        <v>0</v>
      </c>
      <c r="BS58">
        <f t="shared" si="10"/>
        <v>0</v>
      </c>
      <c r="BT58">
        <f t="shared" si="10"/>
        <v>0</v>
      </c>
      <c r="BU58">
        <f t="shared" si="10"/>
        <v>0</v>
      </c>
      <c r="BV58">
        <f t="shared" si="10"/>
        <v>0</v>
      </c>
      <c r="BW58">
        <f t="shared" si="10"/>
        <v>0</v>
      </c>
      <c r="BX58">
        <f t="shared" si="10"/>
        <v>0</v>
      </c>
      <c r="BY58">
        <f t="shared" si="10"/>
        <v>0</v>
      </c>
      <c r="BZ58">
        <f t="shared" si="10"/>
        <v>0</v>
      </c>
      <c r="CA58">
        <f t="shared" si="10"/>
        <v>0</v>
      </c>
      <c r="CB58">
        <f t="shared" si="10"/>
        <v>0</v>
      </c>
      <c r="CC58">
        <f t="shared" si="10"/>
        <v>0</v>
      </c>
      <c r="CD58">
        <f t="shared" si="10"/>
        <v>0</v>
      </c>
      <c r="CE58">
        <f t="shared" si="10"/>
        <v>0</v>
      </c>
      <c r="CF58">
        <f t="shared" si="10"/>
        <v>0</v>
      </c>
      <c r="CG58">
        <f t="shared" si="10"/>
        <v>0</v>
      </c>
      <c r="CH58">
        <f t="shared" si="10"/>
        <v>0</v>
      </c>
      <c r="CI58">
        <f t="shared" si="10"/>
        <v>0</v>
      </c>
      <c r="CJ58">
        <f t="shared" si="10"/>
        <v>0</v>
      </c>
      <c r="CK58">
        <f t="shared" si="10"/>
        <v>0</v>
      </c>
      <c r="CL58">
        <f t="shared" si="10"/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49"/>
  <sheetViews>
    <sheetView workbookViewId="0"/>
  </sheetViews>
  <sheetFormatPr defaultRowHeight="15" x14ac:dyDescent="0.25"/>
  <cols>
    <col min="1" max="1" width="11" bestFit="1" customWidth="1"/>
    <col min="2" max="2" width="3.7109375" bestFit="1" customWidth="1"/>
    <col min="3" max="3" width="9.5703125" bestFit="1" customWidth="1"/>
    <col min="4" max="4" width="9" bestFit="1" customWidth="1"/>
    <col min="5" max="5" width="10.140625" bestFit="1" customWidth="1"/>
    <col min="6" max="6" width="10" bestFit="1" customWidth="1"/>
    <col min="7" max="8" width="9.7109375" bestFit="1" customWidth="1"/>
    <col min="9" max="10" width="9.42578125" bestFit="1" customWidth="1"/>
    <col min="11" max="11" width="9.5703125" bestFit="1" customWidth="1"/>
    <col min="14" max="14" width="9.5703125" bestFit="1" customWidth="1"/>
    <col min="15" max="15" width="8.85546875" bestFit="1" customWidth="1"/>
    <col min="16" max="16" width="10.7109375" bestFit="1" customWidth="1"/>
    <col min="17" max="18" width="9.5703125" bestFit="1" customWidth="1"/>
    <col min="19" max="19" width="9.42578125" bestFit="1" customWidth="1"/>
    <col min="20" max="20" width="9.28515625" bestFit="1" customWidth="1"/>
    <col min="21" max="22" width="10.140625" bestFit="1" customWidth="1"/>
    <col min="23" max="24" width="9.7109375" bestFit="1" customWidth="1"/>
    <col min="25" max="25" width="9.28515625" bestFit="1" customWidth="1"/>
    <col min="27" max="27" width="10" bestFit="1" customWidth="1"/>
    <col min="28" max="28" width="10.42578125" bestFit="1" customWidth="1"/>
    <col min="29" max="29" width="9.7109375" bestFit="1" customWidth="1"/>
    <col min="30" max="30" width="9.5703125" bestFit="1" customWidth="1"/>
    <col min="31" max="31" width="10.28515625" bestFit="1" customWidth="1"/>
    <col min="32" max="32" width="9" bestFit="1" customWidth="1"/>
    <col min="34" max="34" width="9.5703125" bestFit="1" customWidth="1"/>
    <col min="35" max="35" width="8.85546875" bestFit="1" customWidth="1"/>
    <col min="36" max="38" width="9.5703125" bestFit="1" customWidth="1"/>
    <col min="39" max="39" width="9.28515625" bestFit="1" customWidth="1"/>
    <col min="40" max="40" width="9.42578125" bestFit="1" customWidth="1"/>
    <col min="41" max="41" width="9.5703125" bestFit="1" customWidth="1"/>
    <col min="42" max="42" width="10.42578125" bestFit="1" customWidth="1"/>
    <col min="43" max="43" width="10.140625" bestFit="1" customWidth="1"/>
    <col min="44" max="44" width="10" bestFit="1" customWidth="1"/>
    <col min="45" max="45" width="10.140625" bestFit="1" customWidth="1"/>
    <col min="46" max="46" width="9.85546875" bestFit="1" customWidth="1"/>
    <col min="47" max="47" width="10.5703125" bestFit="1" customWidth="1"/>
    <col min="48" max="48" width="9.42578125" bestFit="1" customWidth="1"/>
    <col min="49" max="49" width="9.85546875" bestFit="1" customWidth="1"/>
    <col min="50" max="50" width="9.5703125" bestFit="1" customWidth="1"/>
    <col min="51" max="51" width="9.85546875" bestFit="1" customWidth="1"/>
    <col min="52" max="52" width="9.7109375" bestFit="1" customWidth="1"/>
    <col min="53" max="53" width="10" bestFit="1" customWidth="1"/>
    <col min="54" max="54" width="9.85546875" bestFit="1" customWidth="1"/>
    <col min="55" max="55" width="9.7109375" bestFit="1" customWidth="1"/>
    <col min="56" max="56" width="9.85546875" bestFit="1" customWidth="1"/>
    <col min="57" max="60" width="9.7109375" bestFit="1" customWidth="1"/>
    <col min="61" max="61" width="9.42578125" bestFit="1" customWidth="1"/>
    <col min="62" max="62" width="8.85546875" bestFit="1" customWidth="1"/>
    <col min="63" max="64" width="9.42578125" bestFit="1" customWidth="1"/>
    <col min="65" max="65" width="9.28515625" bestFit="1" customWidth="1"/>
    <col min="66" max="66" width="9.5703125" bestFit="1" customWidth="1"/>
    <col min="67" max="67" width="10.140625" bestFit="1" customWidth="1"/>
    <col min="68" max="68" width="9.5703125" bestFit="1" customWidth="1"/>
    <col min="69" max="69" width="9.42578125" bestFit="1" customWidth="1"/>
    <col min="71" max="71" width="9.5703125" bestFit="1" customWidth="1"/>
    <col min="72" max="72" width="9.7109375" bestFit="1" customWidth="1"/>
    <col min="73" max="73" width="8.7109375" bestFit="1" customWidth="1"/>
    <col min="74" max="74" width="9.5703125" bestFit="1" customWidth="1"/>
    <col min="75" max="75" width="9.28515625" bestFit="1" customWidth="1"/>
    <col min="77" max="77" width="9.28515625" bestFit="1" customWidth="1"/>
    <col min="79" max="79" width="9.42578125" bestFit="1" customWidth="1"/>
    <col min="80" max="80" width="10.140625" bestFit="1" customWidth="1"/>
    <col min="81" max="81" width="10.42578125" bestFit="1" customWidth="1"/>
    <col min="82" max="82" width="10.28515625" bestFit="1" customWidth="1"/>
    <col min="83" max="83" width="9.7109375" bestFit="1" customWidth="1"/>
    <col min="84" max="84" width="10.42578125" bestFit="1" customWidth="1"/>
    <col min="85" max="85" width="10.28515625" bestFit="1" customWidth="1"/>
    <col min="86" max="87" width="10.140625" bestFit="1" customWidth="1"/>
    <col min="88" max="88" width="10" bestFit="1" customWidth="1"/>
    <col min="89" max="89" width="9.85546875" bestFit="1" customWidth="1"/>
    <col min="90" max="90" width="10.140625" bestFit="1" customWidth="1"/>
  </cols>
  <sheetData>
    <row r="1" spans="1:90" x14ac:dyDescent="0.25">
      <c r="A1" s="4" t="s">
        <v>88</v>
      </c>
      <c r="B1" s="4" t="s">
        <v>115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33</v>
      </c>
      <c r="AK1" s="4" t="s">
        <v>34</v>
      </c>
      <c r="AL1" s="4" t="s">
        <v>35</v>
      </c>
      <c r="AM1" s="4" t="s">
        <v>36</v>
      </c>
      <c r="AN1" s="4" t="s">
        <v>37</v>
      </c>
      <c r="AO1" s="4" t="s">
        <v>38</v>
      </c>
      <c r="AP1" s="4" t="s">
        <v>39</v>
      </c>
      <c r="AQ1" s="4" t="s">
        <v>40</v>
      </c>
      <c r="AR1" s="4" t="s">
        <v>41</v>
      </c>
      <c r="AS1" s="4" t="s">
        <v>42</v>
      </c>
      <c r="AT1" s="4" t="s">
        <v>43</v>
      </c>
      <c r="AU1" s="4" t="s">
        <v>44</v>
      </c>
      <c r="AV1" s="4" t="s">
        <v>45</v>
      </c>
      <c r="AW1" s="4" t="s">
        <v>46</v>
      </c>
      <c r="AX1" s="4" t="s">
        <v>47</v>
      </c>
      <c r="AY1" s="4" t="s">
        <v>48</v>
      </c>
      <c r="AZ1" s="4" t="s">
        <v>49</v>
      </c>
      <c r="BA1" s="4" t="s">
        <v>50</v>
      </c>
      <c r="BB1" s="4" t="s">
        <v>51</v>
      </c>
      <c r="BC1" s="4" t="s">
        <v>52</v>
      </c>
      <c r="BD1" s="4" t="s">
        <v>53</v>
      </c>
      <c r="BE1" s="4" t="s">
        <v>54</v>
      </c>
      <c r="BF1" s="4" t="s">
        <v>55</v>
      </c>
      <c r="BG1" s="4" t="s">
        <v>56</v>
      </c>
      <c r="BH1" s="4" t="s">
        <v>57</v>
      </c>
      <c r="BI1" s="4" t="s">
        <v>58</v>
      </c>
      <c r="BJ1" s="4" t="s">
        <v>59</v>
      </c>
      <c r="BK1" s="4" t="s">
        <v>60</v>
      </c>
      <c r="BL1" s="4" t="s">
        <v>61</v>
      </c>
      <c r="BM1" s="4" t="s">
        <v>62</v>
      </c>
      <c r="BN1" s="4" t="s">
        <v>63</v>
      </c>
      <c r="BO1" s="4" t="s">
        <v>64</v>
      </c>
      <c r="BP1" s="4" t="s">
        <v>65</v>
      </c>
      <c r="BQ1" s="4" t="s">
        <v>66</v>
      </c>
      <c r="BR1" s="4" t="s">
        <v>67</v>
      </c>
      <c r="BS1" s="4" t="s">
        <v>68</v>
      </c>
      <c r="BT1" s="4" t="s">
        <v>69</v>
      </c>
      <c r="BU1" s="4" t="s">
        <v>70</v>
      </c>
      <c r="BV1" s="4" t="s">
        <v>71</v>
      </c>
      <c r="BW1" s="4" t="s">
        <v>72</v>
      </c>
      <c r="BX1" s="4" t="s">
        <v>73</v>
      </c>
      <c r="BY1" s="4" t="s">
        <v>74</v>
      </c>
      <c r="BZ1" s="4" t="s">
        <v>75</v>
      </c>
      <c r="CA1" s="4" t="s">
        <v>76</v>
      </c>
      <c r="CB1" s="4" t="s">
        <v>77</v>
      </c>
      <c r="CC1" s="4" t="s">
        <v>78</v>
      </c>
      <c r="CD1" s="4" t="s">
        <v>79</v>
      </c>
      <c r="CE1" s="4" t="s">
        <v>80</v>
      </c>
      <c r="CF1" s="4" t="s">
        <v>81</v>
      </c>
      <c r="CG1" s="4" t="s">
        <v>82</v>
      </c>
      <c r="CH1" s="4" t="s">
        <v>83</v>
      </c>
      <c r="CI1" s="4" t="s">
        <v>84</v>
      </c>
      <c r="CJ1" s="4" t="s">
        <v>85</v>
      </c>
      <c r="CK1" s="4" t="s">
        <v>86</v>
      </c>
      <c r="CL1" s="4" t="s">
        <v>87</v>
      </c>
    </row>
    <row r="2" spans="1:90" x14ac:dyDescent="0.25">
      <c r="A2" s="1" t="s">
        <v>90</v>
      </c>
      <c r="B2" s="1">
        <v>1</v>
      </c>
      <c r="C2" s="1">
        <v>649</v>
      </c>
      <c r="D2" s="1">
        <v>176605</v>
      </c>
      <c r="E2" s="1">
        <v>12152</v>
      </c>
      <c r="F2" s="1">
        <v>3572</v>
      </c>
      <c r="G2" s="1">
        <v>3589</v>
      </c>
      <c r="H2" s="1">
        <v>24580</v>
      </c>
      <c r="I2" s="1">
        <v>8234</v>
      </c>
      <c r="J2" s="1">
        <v>57</v>
      </c>
      <c r="K2" s="1">
        <v>13596</v>
      </c>
      <c r="L2" s="1">
        <v>23870</v>
      </c>
      <c r="M2" s="1">
        <v>10</v>
      </c>
      <c r="N2" s="1">
        <v>4345</v>
      </c>
      <c r="O2" s="1">
        <v>44877</v>
      </c>
      <c r="P2" s="1">
        <v>58488</v>
      </c>
      <c r="Q2" s="1">
        <v>1291309</v>
      </c>
      <c r="R2" s="1">
        <v>193356</v>
      </c>
      <c r="S2" s="1">
        <v>13515</v>
      </c>
      <c r="T2" s="1">
        <v>32595</v>
      </c>
      <c r="U2" s="1">
        <v>43379</v>
      </c>
      <c r="V2" s="1">
        <v>14784</v>
      </c>
      <c r="W2" s="1">
        <v>55614</v>
      </c>
      <c r="X2" s="1">
        <v>12075</v>
      </c>
      <c r="Y2" s="1">
        <v>172175</v>
      </c>
      <c r="Z2" s="1"/>
      <c r="AA2" s="1">
        <v>9337</v>
      </c>
      <c r="AB2" s="1">
        <v>14067</v>
      </c>
      <c r="AC2" s="1">
        <v>3544</v>
      </c>
      <c r="AD2" s="1">
        <v>4644</v>
      </c>
      <c r="AE2" s="1">
        <v>1424</v>
      </c>
      <c r="AF2" s="1">
        <v>155</v>
      </c>
      <c r="AG2" s="1">
        <v>2740</v>
      </c>
      <c r="AH2" s="1">
        <v>1448</v>
      </c>
      <c r="AI2" s="1">
        <v>6235</v>
      </c>
      <c r="AJ2" s="1">
        <v>146</v>
      </c>
      <c r="AK2" s="1">
        <v>5</v>
      </c>
      <c r="AL2" s="1">
        <v>76</v>
      </c>
      <c r="AM2" s="1">
        <v>1789</v>
      </c>
      <c r="AN2" s="1">
        <v>23000</v>
      </c>
      <c r="AO2" s="1">
        <v>32268</v>
      </c>
      <c r="AP2" s="1">
        <v>2108</v>
      </c>
      <c r="AQ2" s="1">
        <v>4792</v>
      </c>
      <c r="AR2" s="1">
        <v>71</v>
      </c>
      <c r="AS2" s="1">
        <v>19001</v>
      </c>
      <c r="AT2" s="1">
        <v>31</v>
      </c>
      <c r="AU2" s="1"/>
      <c r="AV2" s="1">
        <v>87086</v>
      </c>
      <c r="AW2" s="1"/>
      <c r="AX2" s="1">
        <v>76</v>
      </c>
      <c r="AY2" s="1"/>
      <c r="AZ2" s="1"/>
      <c r="BA2" s="1">
        <v>1027</v>
      </c>
      <c r="BB2" s="1">
        <v>5003</v>
      </c>
      <c r="BC2" s="1">
        <v>2922</v>
      </c>
      <c r="BD2" s="1"/>
      <c r="BE2" s="1">
        <v>19</v>
      </c>
      <c r="BF2" s="1">
        <v>18182</v>
      </c>
      <c r="BG2" s="1"/>
      <c r="BH2" s="1"/>
      <c r="BI2" s="1">
        <v>5541</v>
      </c>
      <c r="BJ2" s="1"/>
      <c r="BK2" s="1">
        <v>114760</v>
      </c>
      <c r="BL2" s="1">
        <v>2123</v>
      </c>
      <c r="BM2" s="1">
        <v>9019</v>
      </c>
      <c r="BN2" s="1">
        <v>4976</v>
      </c>
      <c r="BO2" s="1">
        <v>2865</v>
      </c>
      <c r="BP2" s="1">
        <v>47317</v>
      </c>
      <c r="BQ2" s="1">
        <v>8465</v>
      </c>
      <c r="BR2" s="1">
        <v>7808</v>
      </c>
      <c r="BS2" s="1">
        <v>14494</v>
      </c>
      <c r="BT2" s="1">
        <v>58</v>
      </c>
      <c r="BU2" s="1">
        <v>550</v>
      </c>
      <c r="BV2" s="1"/>
      <c r="BW2" s="1">
        <v>10957</v>
      </c>
      <c r="BX2" s="1"/>
      <c r="BY2" s="1">
        <v>5715</v>
      </c>
      <c r="BZ2" s="1">
        <v>334</v>
      </c>
      <c r="CA2" s="1">
        <v>32192</v>
      </c>
      <c r="CB2" s="1">
        <v>252941</v>
      </c>
      <c r="CC2" s="1">
        <v>74867</v>
      </c>
      <c r="CD2" s="1">
        <v>6894</v>
      </c>
      <c r="CE2" s="1">
        <v>85</v>
      </c>
      <c r="CF2" s="1">
        <v>14424</v>
      </c>
      <c r="CG2" s="1">
        <v>63486</v>
      </c>
      <c r="CH2" s="1">
        <v>25065</v>
      </c>
      <c r="CI2" s="1">
        <v>33077</v>
      </c>
      <c r="CJ2" s="1">
        <v>8015</v>
      </c>
      <c r="CK2" s="1">
        <v>3296</v>
      </c>
      <c r="CL2" s="1">
        <v>16</v>
      </c>
    </row>
    <row r="3" spans="1:90" x14ac:dyDescent="0.25">
      <c r="A3" s="1" t="s">
        <v>90</v>
      </c>
      <c r="B3" s="1">
        <v>2</v>
      </c>
      <c r="C3" s="1">
        <v>868</v>
      </c>
      <c r="D3" s="1">
        <v>176605</v>
      </c>
      <c r="E3" s="1">
        <v>12152</v>
      </c>
      <c r="F3" s="1">
        <v>3572</v>
      </c>
      <c r="G3" s="1">
        <v>3589</v>
      </c>
      <c r="H3" s="1">
        <v>24580</v>
      </c>
      <c r="I3" s="1">
        <v>8234</v>
      </c>
      <c r="J3" s="1">
        <v>57</v>
      </c>
      <c r="K3" s="1">
        <v>13596</v>
      </c>
      <c r="L3" s="1">
        <v>23870</v>
      </c>
      <c r="M3" s="1">
        <v>10</v>
      </c>
      <c r="N3" s="1">
        <v>4345</v>
      </c>
      <c r="O3" s="1">
        <v>44877</v>
      </c>
      <c r="P3" s="1">
        <v>58488</v>
      </c>
      <c r="Q3" s="1">
        <v>1291288</v>
      </c>
      <c r="R3" s="1">
        <v>193356</v>
      </c>
      <c r="S3" s="1">
        <v>13515</v>
      </c>
      <c r="T3" s="1">
        <v>32595</v>
      </c>
      <c r="U3" s="1">
        <v>43379</v>
      </c>
      <c r="V3" s="1">
        <v>14784</v>
      </c>
      <c r="W3" s="1">
        <v>55614</v>
      </c>
      <c r="X3" s="1">
        <v>12075</v>
      </c>
      <c r="Y3" s="1">
        <v>172175</v>
      </c>
      <c r="Z3" s="1"/>
      <c r="AA3" s="1">
        <v>9337</v>
      </c>
      <c r="AB3" s="1">
        <v>14067</v>
      </c>
      <c r="AC3" s="1">
        <v>3544</v>
      </c>
      <c r="AD3" s="1">
        <v>1113</v>
      </c>
      <c r="AE3" s="1">
        <v>1424</v>
      </c>
      <c r="AF3" s="1">
        <v>191</v>
      </c>
      <c r="AG3" s="1">
        <v>2899</v>
      </c>
      <c r="AH3" s="1">
        <v>1441</v>
      </c>
      <c r="AI3" s="1">
        <v>6235</v>
      </c>
      <c r="AJ3" s="1">
        <v>203</v>
      </c>
      <c r="AK3" s="1">
        <v>8</v>
      </c>
      <c r="AL3" s="1">
        <v>76</v>
      </c>
      <c r="AM3" s="1">
        <v>1789</v>
      </c>
      <c r="AN3" s="1">
        <v>23000</v>
      </c>
      <c r="AO3" s="1">
        <v>32268</v>
      </c>
      <c r="AP3" s="1">
        <v>2108</v>
      </c>
      <c r="AQ3" s="1">
        <v>4792</v>
      </c>
      <c r="AR3" s="1">
        <v>93</v>
      </c>
      <c r="AS3" s="1">
        <v>19001</v>
      </c>
      <c r="AT3" s="1">
        <v>31</v>
      </c>
      <c r="AU3" s="1"/>
      <c r="AV3" s="1">
        <v>87086</v>
      </c>
      <c r="AW3" s="1"/>
      <c r="AX3" s="1">
        <v>76</v>
      </c>
      <c r="AY3" s="1"/>
      <c r="AZ3" s="1"/>
      <c r="BA3" s="1">
        <v>1027</v>
      </c>
      <c r="BB3" s="1">
        <v>3108</v>
      </c>
      <c r="BC3" s="1">
        <v>2622</v>
      </c>
      <c r="BD3" s="1"/>
      <c r="BE3" s="1">
        <v>35</v>
      </c>
      <c r="BF3" s="1">
        <v>18182</v>
      </c>
      <c r="BG3" s="1"/>
      <c r="BH3" s="1"/>
      <c r="BI3" s="1">
        <v>5541</v>
      </c>
      <c r="BJ3" s="1"/>
      <c r="BK3" s="1">
        <v>114760</v>
      </c>
      <c r="BL3" s="1">
        <v>2123</v>
      </c>
      <c r="BM3" s="1">
        <v>9019</v>
      </c>
      <c r="BN3" s="1">
        <v>4976</v>
      </c>
      <c r="BO3" s="1">
        <v>3376</v>
      </c>
      <c r="BP3" s="1">
        <v>47317</v>
      </c>
      <c r="BQ3" s="1">
        <v>8465</v>
      </c>
      <c r="BR3" s="1">
        <v>7808</v>
      </c>
      <c r="BS3" s="1">
        <v>14494</v>
      </c>
      <c r="BT3" s="1">
        <v>58</v>
      </c>
      <c r="BU3" s="1">
        <v>550</v>
      </c>
      <c r="BV3" s="1"/>
      <c r="BW3" s="1">
        <v>10957</v>
      </c>
      <c r="BX3" s="1"/>
      <c r="BY3" s="1">
        <v>5715</v>
      </c>
      <c r="BZ3" s="1">
        <v>334</v>
      </c>
      <c r="CA3" s="1">
        <v>32219</v>
      </c>
      <c r="CB3" s="1">
        <v>253422</v>
      </c>
      <c r="CC3" s="1">
        <v>74867</v>
      </c>
      <c r="CD3" s="1">
        <v>6894</v>
      </c>
      <c r="CE3" s="1">
        <v>85</v>
      </c>
      <c r="CF3" s="1">
        <v>14424</v>
      </c>
      <c r="CG3" s="1">
        <v>63486</v>
      </c>
      <c r="CH3" s="1">
        <v>25065</v>
      </c>
      <c r="CI3" s="1">
        <v>33077</v>
      </c>
      <c r="CJ3" s="1">
        <v>8015</v>
      </c>
      <c r="CK3" s="1">
        <v>292</v>
      </c>
      <c r="CL3" s="1">
        <v>16</v>
      </c>
    </row>
    <row r="4" spans="1:90" x14ac:dyDescent="0.25">
      <c r="A4" s="1" t="s">
        <v>92</v>
      </c>
      <c r="B4" s="1">
        <v>1</v>
      </c>
      <c r="C4" s="1">
        <v>937</v>
      </c>
      <c r="D4" s="1">
        <v>191482</v>
      </c>
      <c r="E4" s="1">
        <v>13108</v>
      </c>
      <c r="F4" s="1">
        <v>3858</v>
      </c>
      <c r="G4" s="1">
        <v>3846</v>
      </c>
      <c r="H4" s="1">
        <v>26468</v>
      </c>
      <c r="I4" s="1">
        <v>8766</v>
      </c>
      <c r="J4" s="1">
        <v>63</v>
      </c>
      <c r="K4" s="1">
        <v>15017</v>
      </c>
      <c r="L4" s="1">
        <v>25426</v>
      </c>
      <c r="M4" s="1">
        <v>11</v>
      </c>
      <c r="N4" s="1">
        <v>4529</v>
      </c>
      <c r="O4" s="1">
        <v>49391</v>
      </c>
      <c r="P4" s="1">
        <v>63917</v>
      </c>
      <c r="Q4" s="1">
        <v>1394093</v>
      </c>
      <c r="R4" s="1">
        <v>208346</v>
      </c>
      <c r="S4" s="1">
        <v>14164</v>
      </c>
      <c r="T4" s="1">
        <v>35338</v>
      </c>
      <c r="U4" s="1">
        <v>47020</v>
      </c>
      <c r="V4" s="1">
        <v>15920</v>
      </c>
      <c r="W4" s="1">
        <v>60537</v>
      </c>
      <c r="X4" s="1">
        <v>12541</v>
      </c>
      <c r="Y4" s="1">
        <v>189044</v>
      </c>
      <c r="Z4" s="1"/>
      <c r="AA4" s="1">
        <v>9765</v>
      </c>
      <c r="AB4" s="1">
        <v>15326</v>
      </c>
      <c r="AC4" s="1">
        <v>3947</v>
      </c>
      <c r="AD4" s="1">
        <v>1212</v>
      </c>
      <c r="AE4" s="1">
        <v>1534</v>
      </c>
      <c r="AF4" s="1">
        <v>208</v>
      </c>
      <c r="AG4" s="1">
        <v>3124</v>
      </c>
      <c r="AH4" s="1">
        <v>1522</v>
      </c>
      <c r="AI4" s="1">
        <v>6776</v>
      </c>
      <c r="AJ4" s="1">
        <v>221</v>
      </c>
      <c r="AK4" s="1">
        <v>9</v>
      </c>
      <c r="AL4" s="1">
        <v>83</v>
      </c>
      <c r="AM4" s="1">
        <v>1904</v>
      </c>
      <c r="AN4" s="1">
        <v>24634</v>
      </c>
      <c r="AO4" s="1">
        <v>34652</v>
      </c>
      <c r="AP4" s="1">
        <v>2290</v>
      </c>
      <c r="AQ4" s="1">
        <v>5069</v>
      </c>
      <c r="AR4" s="1">
        <v>102</v>
      </c>
      <c r="AS4" s="1">
        <v>20477</v>
      </c>
      <c r="AT4" s="1">
        <v>34</v>
      </c>
      <c r="AU4" s="1"/>
      <c r="AV4" s="1">
        <v>97782</v>
      </c>
      <c r="AW4" s="1"/>
      <c r="AX4" s="1">
        <v>83</v>
      </c>
      <c r="AY4" s="1"/>
      <c r="AZ4" s="1"/>
      <c r="BA4" s="1">
        <v>1126</v>
      </c>
      <c r="BB4" s="1">
        <v>3358</v>
      </c>
      <c r="BC4" s="1">
        <v>2839</v>
      </c>
      <c r="BD4" s="1"/>
      <c r="BE4" s="1">
        <v>39</v>
      </c>
      <c r="BF4" s="1">
        <v>19763</v>
      </c>
      <c r="BG4" s="1"/>
      <c r="BH4" s="1"/>
      <c r="BI4" s="1">
        <v>5861</v>
      </c>
      <c r="BJ4" s="1"/>
      <c r="BK4" s="1">
        <v>123849</v>
      </c>
      <c r="BL4" s="1">
        <v>2324</v>
      </c>
      <c r="BM4" s="1">
        <v>9889</v>
      </c>
      <c r="BN4" s="1">
        <v>5318</v>
      </c>
      <c r="BO4" s="1">
        <v>3675</v>
      </c>
      <c r="BP4" s="1">
        <v>51203</v>
      </c>
      <c r="BQ4" s="1">
        <v>8470</v>
      </c>
      <c r="BR4" s="1">
        <v>8719</v>
      </c>
      <c r="BS4" s="1">
        <v>15821</v>
      </c>
      <c r="BT4" s="1">
        <v>63</v>
      </c>
      <c r="BU4" s="1">
        <v>589</v>
      </c>
      <c r="BV4" s="1"/>
      <c r="BW4" s="1">
        <v>11590</v>
      </c>
      <c r="BX4" s="1"/>
      <c r="BY4" s="1">
        <v>5996</v>
      </c>
      <c r="BZ4" s="1">
        <v>365</v>
      </c>
      <c r="CA4" s="1">
        <v>34012</v>
      </c>
      <c r="CB4" s="1">
        <v>273661</v>
      </c>
      <c r="CC4" s="1">
        <v>80252</v>
      </c>
      <c r="CD4" s="1">
        <v>7517</v>
      </c>
      <c r="CE4" s="1">
        <v>93</v>
      </c>
      <c r="CF4" s="1">
        <v>15621</v>
      </c>
      <c r="CG4" s="1">
        <v>70469</v>
      </c>
      <c r="CH4" s="1">
        <v>27247</v>
      </c>
      <c r="CI4" s="1">
        <v>34946</v>
      </c>
      <c r="CJ4" s="1">
        <v>8720</v>
      </c>
      <c r="CK4" s="1">
        <v>320</v>
      </c>
      <c r="CL4" s="1">
        <v>17</v>
      </c>
    </row>
    <row r="5" spans="1:90" x14ac:dyDescent="0.25">
      <c r="A5" s="1" t="s">
        <v>92</v>
      </c>
      <c r="B5" s="1">
        <v>2</v>
      </c>
      <c r="C5" s="1">
        <v>937</v>
      </c>
      <c r="D5" s="1">
        <v>191486</v>
      </c>
      <c r="E5" s="1">
        <v>13110</v>
      </c>
      <c r="F5" s="1">
        <v>3865</v>
      </c>
      <c r="G5" s="1">
        <v>3845</v>
      </c>
      <c r="H5" s="1">
        <v>26462</v>
      </c>
      <c r="I5" s="1">
        <v>8792</v>
      </c>
      <c r="J5" s="1">
        <v>63</v>
      </c>
      <c r="K5" s="1">
        <v>15043</v>
      </c>
      <c r="L5" s="1">
        <v>25468</v>
      </c>
      <c r="M5" s="1">
        <v>11</v>
      </c>
      <c r="N5" s="1">
        <v>4533</v>
      </c>
      <c r="O5" s="1">
        <v>49410</v>
      </c>
      <c r="P5" s="1">
        <v>63969</v>
      </c>
      <c r="Q5" s="1">
        <v>1394038</v>
      </c>
      <c r="R5" s="1">
        <v>208243</v>
      </c>
      <c r="S5" s="1">
        <v>14180</v>
      </c>
      <c r="T5" s="1">
        <v>35349</v>
      </c>
      <c r="U5" s="1">
        <v>47044</v>
      </c>
      <c r="V5" s="1">
        <v>15969</v>
      </c>
      <c r="W5" s="1">
        <v>60593</v>
      </c>
      <c r="X5" s="1">
        <v>12555</v>
      </c>
      <c r="Y5" s="1">
        <v>189032</v>
      </c>
      <c r="Z5" s="1"/>
      <c r="AA5" s="1">
        <v>9763</v>
      </c>
      <c r="AB5" s="1">
        <v>15335</v>
      </c>
      <c r="AC5" s="1">
        <v>3950</v>
      </c>
      <c r="AD5" s="1">
        <v>1212</v>
      </c>
      <c r="AE5" s="1">
        <v>1534</v>
      </c>
      <c r="AF5" s="1">
        <v>208</v>
      </c>
      <c r="AG5" s="1">
        <v>3124</v>
      </c>
      <c r="AH5" s="1">
        <v>1522</v>
      </c>
      <c r="AI5" s="1">
        <v>6787</v>
      </c>
      <c r="AJ5" s="1">
        <v>221</v>
      </c>
      <c r="AK5" s="1">
        <v>9</v>
      </c>
      <c r="AL5" s="1">
        <v>83</v>
      </c>
      <c r="AM5" s="1">
        <v>1904</v>
      </c>
      <c r="AN5" s="1">
        <v>24676</v>
      </c>
      <c r="AO5" s="1">
        <v>34724</v>
      </c>
      <c r="AP5" s="1">
        <v>2292</v>
      </c>
      <c r="AQ5" s="1">
        <v>5075</v>
      </c>
      <c r="AR5" s="1">
        <v>102</v>
      </c>
      <c r="AS5" s="1">
        <v>20537</v>
      </c>
      <c r="AT5" s="1">
        <v>34</v>
      </c>
      <c r="AU5" s="1"/>
      <c r="AV5" s="1">
        <v>97790</v>
      </c>
      <c r="AW5" s="1"/>
      <c r="AX5" s="1">
        <v>83</v>
      </c>
      <c r="AY5" s="1"/>
      <c r="AZ5" s="1"/>
      <c r="BA5" s="1">
        <v>1130</v>
      </c>
      <c r="BB5" s="1">
        <v>3358</v>
      </c>
      <c r="BC5" s="1">
        <v>2839</v>
      </c>
      <c r="BD5" s="1"/>
      <c r="BE5" s="1">
        <v>39</v>
      </c>
      <c r="BF5" s="1">
        <v>19819</v>
      </c>
      <c r="BG5" s="1"/>
      <c r="BH5" s="1"/>
      <c r="BI5" s="1">
        <v>5868</v>
      </c>
      <c r="BJ5" s="1"/>
      <c r="BK5" s="1">
        <v>124227</v>
      </c>
      <c r="BL5" s="1">
        <v>2326</v>
      </c>
      <c r="BM5" s="1">
        <v>9909</v>
      </c>
      <c r="BN5" s="1">
        <v>5327</v>
      </c>
      <c r="BO5" s="1">
        <v>3675</v>
      </c>
      <c r="BP5" s="1">
        <v>51223</v>
      </c>
      <c r="BQ5" s="1">
        <v>8470</v>
      </c>
      <c r="BR5" s="1">
        <v>8736</v>
      </c>
      <c r="BS5" s="1">
        <v>15845</v>
      </c>
      <c r="BT5" s="1">
        <v>63</v>
      </c>
      <c r="BU5" s="1">
        <v>590</v>
      </c>
      <c r="BV5" s="1"/>
      <c r="BW5" s="1">
        <v>11619</v>
      </c>
      <c r="BX5" s="1"/>
      <c r="BY5" s="1">
        <v>6003</v>
      </c>
      <c r="BZ5" s="1">
        <v>365</v>
      </c>
      <c r="CA5" s="1">
        <v>34063</v>
      </c>
      <c r="CB5" s="1">
        <v>274773</v>
      </c>
      <c r="CC5" s="1">
        <v>80417</v>
      </c>
      <c r="CD5" s="1">
        <v>7546</v>
      </c>
      <c r="CE5" s="1">
        <v>93</v>
      </c>
      <c r="CF5" s="1">
        <v>15618</v>
      </c>
      <c r="CG5" s="1">
        <v>70484</v>
      </c>
      <c r="CH5" s="1">
        <v>27319</v>
      </c>
      <c r="CI5" s="1">
        <v>35024</v>
      </c>
      <c r="CJ5" s="1">
        <v>8740</v>
      </c>
      <c r="CK5" s="1">
        <v>320</v>
      </c>
      <c r="CL5" s="1">
        <v>17</v>
      </c>
    </row>
    <row r="6" spans="1:90" x14ac:dyDescent="0.25">
      <c r="A6" s="1" t="s">
        <v>93</v>
      </c>
      <c r="B6" s="1">
        <v>1</v>
      </c>
      <c r="C6" s="1">
        <v>967</v>
      </c>
      <c r="D6" s="1">
        <v>196686</v>
      </c>
      <c r="E6" s="1">
        <v>13441</v>
      </c>
      <c r="F6" s="1">
        <v>4045</v>
      </c>
      <c r="G6" s="1">
        <v>3938</v>
      </c>
      <c r="H6" s="1">
        <v>27111</v>
      </c>
      <c r="I6" s="1">
        <v>8809</v>
      </c>
      <c r="J6" s="1">
        <v>65</v>
      </c>
      <c r="K6" s="1">
        <v>15507</v>
      </c>
      <c r="L6" s="1">
        <v>26097</v>
      </c>
      <c r="M6" s="1">
        <v>8</v>
      </c>
      <c r="N6" s="1">
        <v>4650</v>
      </c>
      <c r="O6" s="1">
        <v>50773</v>
      </c>
      <c r="P6" s="1">
        <v>66039</v>
      </c>
      <c r="Q6" s="1">
        <v>1431231</v>
      </c>
      <c r="R6" s="1">
        <v>213850</v>
      </c>
      <c r="S6" s="1">
        <v>14407</v>
      </c>
      <c r="T6" s="1">
        <v>36322</v>
      </c>
      <c r="U6" s="1">
        <v>48233</v>
      </c>
      <c r="V6" s="1">
        <v>16403</v>
      </c>
      <c r="W6" s="1">
        <v>62313</v>
      </c>
      <c r="X6" s="1">
        <v>12982</v>
      </c>
      <c r="Y6" s="1">
        <v>195929</v>
      </c>
      <c r="Z6" s="1"/>
      <c r="AA6" s="1">
        <v>10083</v>
      </c>
      <c r="AB6" s="1">
        <v>15729</v>
      </c>
      <c r="AC6" s="1">
        <v>4055</v>
      </c>
      <c r="AD6" s="1">
        <v>1248</v>
      </c>
      <c r="AE6" s="1">
        <v>1569</v>
      </c>
      <c r="AF6" s="1">
        <v>215</v>
      </c>
      <c r="AG6" s="1">
        <v>3224</v>
      </c>
      <c r="AH6" s="1">
        <v>1577</v>
      </c>
      <c r="AI6" s="1">
        <v>6963</v>
      </c>
      <c r="AJ6" s="1">
        <v>228</v>
      </c>
      <c r="AK6" s="1">
        <v>10</v>
      </c>
      <c r="AL6" s="1">
        <v>109</v>
      </c>
      <c r="AM6" s="1">
        <v>1960</v>
      </c>
      <c r="AN6" s="1">
        <v>25287</v>
      </c>
      <c r="AO6" s="1">
        <v>35763</v>
      </c>
      <c r="AP6" s="1">
        <v>2352</v>
      </c>
      <c r="AQ6" s="1">
        <v>5174</v>
      </c>
      <c r="AR6" s="1">
        <v>105</v>
      </c>
      <c r="AS6" s="1">
        <v>21165</v>
      </c>
      <c r="AT6" s="1">
        <v>34</v>
      </c>
      <c r="AU6" s="1"/>
      <c r="AV6" s="1">
        <v>100592</v>
      </c>
      <c r="AW6" s="1"/>
      <c r="AX6" s="1">
        <v>106</v>
      </c>
      <c r="AY6" s="1"/>
      <c r="AZ6" s="1"/>
      <c r="BA6" s="1">
        <v>1162</v>
      </c>
      <c r="BB6" s="1">
        <v>3463</v>
      </c>
      <c r="BC6" s="1">
        <v>2927</v>
      </c>
      <c r="BD6" s="1"/>
      <c r="BE6" s="1">
        <v>40</v>
      </c>
      <c r="BF6" s="1">
        <v>20313</v>
      </c>
      <c r="BG6" s="1"/>
      <c r="BH6" s="1"/>
      <c r="BI6" s="1">
        <v>3083</v>
      </c>
      <c r="BJ6" s="1"/>
      <c r="BK6" s="1">
        <v>127885</v>
      </c>
      <c r="BL6" s="1">
        <v>2408</v>
      </c>
      <c r="BM6" s="1">
        <v>10094</v>
      </c>
      <c r="BN6" s="1">
        <v>5512</v>
      </c>
      <c r="BO6" s="1">
        <v>3784</v>
      </c>
      <c r="BP6" s="1">
        <v>52621</v>
      </c>
      <c r="BQ6" s="1">
        <v>8473</v>
      </c>
      <c r="BR6" s="1">
        <v>8886</v>
      </c>
      <c r="BS6" s="1">
        <v>16239</v>
      </c>
      <c r="BT6" s="1">
        <v>66</v>
      </c>
      <c r="BU6" s="1">
        <v>607</v>
      </c>
      <c r="BV6" s="1"/>
      <c r="BW6" s="1">
        <v>11878</v>
      </c>
      <c r="BX6" s="1"/>
      <c r="BY6" s="1">
        <v>6132</v>
      </c>
      <c r="BZ6" s="1">
        <v>258</v>
      </c>
      <c r="CA6" s="1">
        <v>34606</v>
      </c>
      <c r="CB6" s="1">
        <v>282139</v>
      </c>
      <c r="CC6" s="1">
        <v>82638</v>
      </c>
      <c r="CD6" s="1">
        <v>7728</v>
      </c>
      <c r="CE6" s="1">
        <v>128</v>
      </c>
      <c r="CF6" s="1">
        <v>16054</v>
      </c>
      <c r="CG6" s="1">
        <v>72840</v>
      </c>
      <c r="CH6" s="1">
        <v>27950</v>
      </c>
      <c r="CI6" s="1">
        <v>35831</v>
      </c>
      <c r="CJ6" s="1">
        <v>9018</v>
      </c>
      <c r="CK6" s="1">
        <v>329</v>
      </c>
      <c r="CL6" s="1">
        <v>18</v>
      </c>
    </row>
    <row r="7" spans="1:90" x14ac:dyDescent="0.25">
      <c r="A7" s="1" t="s">
        <v>93</v>
      </c>
      <c r="B7" s="1">
        <v>2</v>
      </c>
      <c r="C7" s="1">
        <v>967</v>
      </c>
      <c r="D7" s="1">
        <v>196670</v>
      </c>
      <c r="E7" s="1">
        <v>13443</v>
      </c>
      <c r="F7" s="1">
        <v>4050</v>
      </c>
      <c r="G7" s="1">
        <v>3938</v>
      </c>
      <c r="H7" s="1">
        <v>27112</v>
      </c>
      <c r="I7" s="1">
        <v>8810</v>
      </c>
      <c r="J7" s="1">
        <v>65</v>
      </c>
      <c r="K7" s="1">
        <v>15518</v>
      </c>
      <c r="L7" s="1">
        <v>26112</v>
      </c>
      <c r="M7" s="1">
        <v>8</v>
      </c>
      <c r="N7" s="1">
        <v>4652</v>
      </c>
      <c r="O7" s="1">
        <v>50779</v>
      </c>
      <c r="P7" s="1">
        <v>66058</v>
      </c>
      <c r="Q7" s="1">
        <v>1431333</v>
      </c>
      <c r="R7" s="1">
        <v>213831</v>
      </c>
      <c r="S7" s="1">
        <v>14413</v>
      </c>
      <c r="T7" s="1">
        <v>36326</v>
      </c>
      <c r="U7" s="1">
        <v>48237</v>
      </c>
      <c r="V7" s="1">
        <v>16423</v>
      </c>
      <c r="W7" s="1">
        <v>62338</v>
      </c>
      <c r="X7" s="1">
        <v>12994</v>
      </c>
      <c r="Y7" s="1">
        <v>195905</v>
      </c>
      <c r="Z7" s="1"/>
      <c r="AA7" s="1">
        <v>10082</v>
      </c>
      <c r="AB7" s="1">
        <v>15732</v>
      </c>
      <c r="AC7" s="1">
        <v>4056</v>
      </c>
      <c r="AD7" s="1">
        <v>1248</v>
      </c>
      <c r="AE7" s="1">
        <v>1569</v>
      </c>
      <c r="AF7" s="1">
        <v>215</v>
      </c>
      <c r="AG7" s="1">
        <v>3224</v>
      </c>
      <c r="AH7" s="1">
        <v>1577</v>
      </c>
      <c r="AI7" s="1">
        <v>6967</v>
      </c>
      <c r="AJ7" s="1">
        <v>228</v>
      </c>
      <c r="AK7" s="1">
        <v>10</v>
      </c>
      <c r="AL7" s="1">
        <v>109</v>
      </c>
      <c r="AM7" s="1">
        <v>1960</v>
      </c>
      <c r="AN7" s="1">
        <v>25301</v>
      </c>
      <c r="AO7" s="1">
        <v>35791</v>
      </c>
      <c r="AP7" s="1">
        <v>2352</v>
      </c>
      <c r="AQ7" s="1">
        <v>5177</v>
      </c>
      <c r="AR7" s="1">
        <v>105</v>
      </c>
      <c r="AS7" s="1">
        <v>21188</v>
      </c>
      <c r="AT7" s="1">
        <v>34</v>
      </c>
      <c r="AU7" s="1"/>
      <c r="AV7" s="1">
        <v>100598</v>
      </c>
      <c r="AW7" s="1"/>
      <c r="AX7" s="1">
        <v>106</v>
      </c>
      <c r="AY7" s="1"/>
      <c r="AZ7" s="1"/>
      <c r="BA7" s="1">
        <v>1164</v>
      </c>
      <c r="BB7" s="1">
        <v>3463</v>
      </c>
      <c r="BC7" s="1">
        <v>2927</v>
      </c>
      <c r="BD7" s="1"/>
      <c r="BE7" s="1">
        <v>40</v>
      </c>
      <c r="BF7" s="1">
        <v>20329</v>
      </c>
      <c r="BG7" s="1"/>
      <c r="BH7" s="1"/>
      <c r="BI7" s="1">
        <v>3085</v>
      </c>
      <c r="BJ7" s="1"/>
      <c r="BK7" s="1">
        <v>128028</v>
      </c>
      <c r="BL7" s="1">
        <v>2408</v>
      </c>
      <c r="BM7" s="1">
        <v>10098</v>
      </c>
      <c r="BN7" s="1">
        <v>5517</v>
      </c>
      <c r="BO7" s="1">
        <v>3784</v>
      </c>
      <c r="BP7" s="1">
        <v>52630</v>
      </c>
      <c r="BQ7" s="1">
        <v>8473</v>
      </c>
      <c r="BR7" s="1">
        <v>8977</v>
      </c>
      <c r="BS7" s="1">
        <v>16247</v>
      </c>
      <c r="BT7" s="1">
        <v>66</v>
      </c>
      <c r="BU7" s="1">
        <v>608</v>
      </c>
      <c r="BV7" s="1"/>
      <c r="BW7" s="1">
        <v>11890</v>
      </c>
      <c r="BX7" s="1"/>
      <c r="BY7" s="1">
        <v>6135</v>
      </c>
      <c r="BZ7" s="1">
        <v>258</v>
      </c>
      <c r="CA7" s="1">
        <v>34622</v>
      </c>
      <c r="CB7" s="1">
        <v>282533</v>
      </c>
      <c r="CC7" s="1">
        <v>82702</v>
      </c>
      <c r="CD7" s="1">
        <v>7736</v>
      </c>
      <c r="CE7" s="1">
        <v>128</v>
      </c>
      <c r="CF7" s="1">
        <v>16055</v>
      </c>
      <c r="CG7" s="1">
        <v>72844</v>
      </c>
      <c r="CH7" s="1">
        <v>27974</v>
      </c>
      <c r="CI7" s="1">
        <v>35866</v>
      </c>
      <c r="CJ7" s="1">
        <v>9026</v>
      </c>
      <c r="CK7" s="1">
        <v>329</v>
      </c>
      <c r="CL7" s="1">
        <v>18</v>
      </c>
    </row>
    <row r="8" spans="1:90" x14ac:dyDescent="0.25">
      <c r="A8" s="1" t="s">
        <v>94</v>
      </c>
      <c r="B8" s="1">
        <v>1</v>
      </c>
      <c r="C8" s="1">
        <v>996</v>
      </c>
      <c r="D8" s="1">
        <v>203298</v>
      </c>
      <c r="E8" s="1">
        <v>13852</v>
      </c>
      <c r="F8" s="1">
        <v>4245</v>
      </c>
      <c r="G8" s="1">
        <v>4019</v>
      </c>
      <c r="H8" s="1">
        <v>27861</v>
      </c>
      <c r="I8" s="1">
        <v>9138</v>
      </c>
      <c r="J8" s="1">
        <v>68</v>
      </c>
      <c r="K8" s="1">
        <v>16059</v>
      </c>
      <c r="L8" s="1">
        <v>26824</v>
      </c>
      <c r="M8" s="1">
        <v>9</v>
      </c>
      <c r="N8" s="1">
        <v>4757</v>
      </c>
      <c r="O8" s="1">
        <v>52190</v>
      </c>
      <c r="P8" s="1">
        <v>68209</v>
      </c>
      <c r="Q8" s="1">
        <v>1472372</v>
      </c>
      <c r="R8" s="1">
        <v>219995</v>
      </c>
      <c r="S8" s="1">
        <v>14713</v>
      </c>
      <c r="T8" s="1">
        <v>37411</v>
      </c>
      <c r="U8" s="1">
        <v>49827</v>
      </c>
      <c r="V8" s="1">
        <v>16858</v>
      </c>
      <c r="W8" s="1">
        <v>64111</v>
      </c>
      <c r="X8" s="1">
        <v>13450</v>
      </c>
      <c r="Y8" s="1">
        <v>203755</v>
      </c>
      <c r="Z8" s="1"/>
      <c r="AA8" s="1">
        <v>10470</v>
      </c>
      <c r="AB8" s="1">
        <v>16195</v>
      </c>
      <c r="AC8" s="1">
        <v>4182</v>
      </c>
      <c r="AD8" s="1">
        <v>1283</v>
      </c>
      <c r="AE8" s="1">
        <v>1603</v>
      </c>
      <c r="AF8" s="1">
        <v>221</v>
      </c>
      <c r="AG8" s="1">
        <v>3324</v>
      </c>
      <c r="AH8" s="1">
        <v>1633</v>
      </c>
      <c r="AI8" s="1">
        <v>7217</v>
      </c>
      <c r="AJ8" s="1">
        <v>234</v>
      </c>
      <c r="AK8" s="1">
        <v>10</v>
      </c>
      <c r="AL8" s="1">
        <v>112</v>
      </c>
      <c r="AM8" s="1">
        <v>2000</v>
      </c>
      <c r="AN8" s="1">
        <v>25961</v>
      </c>
      <c r="AO8" s="1">
        <v>36974</v>
      </c>
      <c r="AP8" s="1">
        <v>2430</v>
      </c>
      <c r="AQ8" s="1">
        <v>5288</v>
      </c>
      <c r="AR8" s="1">
        <v>107</v>
      </c>
      <c r="AS8" s="1">
        <v>21910</v>
      </c>
      <c r="AT8" s="1">
        <v>35</v>
      </c>
      <c r="AU8" s="1"/>
      <c r="AV8" s="1">
        <v>103705</v>
      </c>
      <c r="AW8" s="1"/>
      <c r="AX8" s="1">
        <v>109</v>
      </c>
      <c r="AY8" s="1"/>
      <c r="AZ8" s="1"/>
      <c r="BA8" s="1">
        <v>1190</v>
      </c>
      <c r="BB8" s="1">
        <v>3569</v>
      </c>
      <c r="BC8" s="1">
        <v>3015</v>
      </c>
      <c r="BD8" s="1"/>
      <c r="BE8" s="1">
        <v>41</v>
      </c>
      <c r="BF8" s="1">
        <v>21008</v>
      </c>
      <c r="BG8" s="1"/>
      <c r="BH8" s="1"/>
      <c r="BI8" s="1">
        <v>3188</v>
      </c>
      <c r="BJ8" s="1"/>
      <c r="BK8" s="1">
        <v>131979</v>
      </c>
      <c r="BL8" s="1">
        <v>2479</v>
      </c>
      <c r="BM8" s="1">
        <v>10372</v>
      </c>
      <c r="BN8" s="1">
        <v>5667</v>
      </c>
      <c r="BO8" s="1">
        <v>3893</v>
      </c>
      <c r="BP8" s="1">
        <v>54145</v>
      </c>
      <c r="BQ8" s="1">
        <v>8475</v>
      </c>
      <c r="BR8" s="1">
        <v>9252</v>
      </c>
      <c r="BS8" s="1">
        <v>16681</v>
      </c>
      <c r="BT8" s="1">
        <v>68</v>
      </c>
      <c r="BU8" s="1">
        <v>629</v>
      </c>
      <c r="BV8" s="1"/>
      <c r="BW8" s="1">
        <v>12163</v>
      </c>
      <c r="BX8" s="1"/>
      <c r="BY8" s="1">
        <v>6250</v>
      </c>
      <c r="BZ8" s="1">
        <v>265</v>
      </c>
      <c r="CA8" s="1">
        <v>35562</v>
      </c>
      <c r="CB8" s="1">
        <v>291927</v>
      </c>
      <c r="CC8" s="1">
        <v>85181</v>
      </c>
      <c r="CD8" s="1">
        <v>7987</v>
      </c>
      <c r="CE8" s="1">
        <v>132</v>
      </c>
      <c r="CF8" s="1">
        <v>16513</v>
      </c>
      <c r="CG8" s="1">
        <v>74738</v>
      </c>
      <c r="CH8" s="1">
        <v>28654</v>
      </c>
      <c r="CI8" s="1">
        <v>36886</v>
      </c>
      <c r="CJ8" s="1">
        <v>9353</v>
      </c>
      <c r="CK8" s="1">
        <v>338</v>
      </c>
      <c r="CL8" s="1">
        <v>18</v>
      </c>
    </row>
    <row r="9" spans="1:90" x14ac:dyDescent="0.25">
      <c r="A9" s="1" t="s">
        <v>94</v>
      </c>
      <c r="B9" s="1">
        <v>2</v>
      </c>
      <c r="C9" s="1">
        <v>996</v>
      </c>
      <c r="D9" s="1">
        <v>203296</v>
      </c>
      <c r="E9" s="1">
        <v>13854</v>
      </c>
      <c r="F9" s="1">
        <v>4250</v>
      </c>
      <c r="G9" s="1">
        <v>4019</v>
      </c>
      <c r="H9" s="1">
        <v>27861</v>
      </c>
      <c r="I9" s="1">
        <v>9153</v>
      </c>
      <c r="J9" s="1">
        <v>69</v>
      </c>
      <c r="K9" s="1">
        <v>16071</v>
      </c>
      <c r="L9" s="1">
        <v>26842</v>
      </c>
      <c r="M9" s="1">
        <v>9</v>
      </c>
      <c r="N9" s="1">
        <v>4760</v>
      </c>
      <c r="O9" s="1">
        <v>52194</v>
      </c>
      <c r="P9" s="1">
        <v>68225</v>
      </c>
      <c r="Q9" s="1">
        <v>1472466</v>
      </c>
      <c r="R9" s="1">
        <v>219975</v>
      </c>
      <c r="S9" s="1">
        <v>14746</v>
      </c>
      <c r="T9" s="1">
        <v>37415</v>
      </c>
      <c r="U9" s="1">
        <v>49836</v>
      </c>
      <c r="V9" s="1">
        <v>16879</v>
      </c>
      <c r="W9" s="1">
        <v>64138</v>
      </c>
      <c r="X9" s="1">
        <v>13463</v>
      </c>
      <c r="Y9" s="1">
        <v>203750</v>
      </c>
      <c r="Z9" s="1"/>
      <c r="AA9" s="1">
        <v>10469</v>
      </c>
      <c r="AB9" s="1">
        <v>16199</v>
      </c>
      <c r="AC9" s="1">
        <v>4184</v>
      </c>
      <c r="AD9" s="1">
        <v>1283</v>
      </c>
      <c r="AE9" s="1">
        <v>1603</v>
      </c>
      <c r="AF9" s="1">
        <v>221</v>
      </c>
      <c r="AG9" s="1">
        <v>3324</v>
      </c>
      <c r="AH9" s="1">
        <v>1633</v>
      </c>
      <c r="AI9" s="1">
        <v>7222</v>
      </c>
      <c r="AJ9" s="1">
        <v>234</v>
      </c>
      <c r="AK9" s="1">
        <v>10</v>
      </c>
      <c r="AL9" s="1">
        <v>112</v>
      </c>
      <c r="AM9" s="1">
        <v>2000</v>
      </c>
      <c r="AN9" s="1">
        <v>25978</v>
      </c>
      <c r="AO9" s="1">
        <v>37008</v>
      </c>
      <c r="AP9" s="1">
        <v>2431</v>
      </c>
      <c r="AQ9" s="1">
        <v>5291</v>
      </c>
      <c r="AR9" s="1">
        <v>107</v>
      </c>
      <c r="AS9" s="1">
        <v>21939</v>
      </c>
      <c r="AT9" s="1">
        <v>35</v>
      </c>
      <c r="AU9" s="1"/>
      <c r="AV9" s="1">
        <v>103710</v>
      </c>
      <c r="AW9" s="1"/>
      <c r="AX9" s="1">
        <v>109</v>
      </c>
      <c r="AY9" s="1"/>
      <c r="AZ9" s="1"/>
      <c r="BA9" s="1">
        <v>1191</v>
      </c>
      <c r="BB9" s="1">
        <v>3569</v>
      </c>
      <c r="BC9" s="1">
        <v>3015</v>
      </c>
      <c r="BD9" s="1"/>
      <c r="BE9" s="1">
        <v>41</v>
      </c>
      <c r="BF9" s="1">
        <v>21032</v>
      </c>
      <c r="BG9" s="1"/>
      <c r="BH9" s="1"/>
      <c r="BI9" s="1">
        <v>3191</v>
      </c>
      <c r="BJ9" s="1"/>
      <c r="BK9" s="1">
        <v>132140</v>
      </c>
      <c r="BL9" s="1">
        <v>2480</v>
      </c>
      <c r="BM9" s="1">
        <v>10378</v>
      </c>
      <c r="BN9" s="1">
        <v>5667</v>
      </c>
      <c r="BO9" s="1">
        <v>3893</v>
      </c>
      <c r="BP9" s="1">
        <v>54152</v>
      </c>
      <c r="BQ9" s="1">
        <v>8475</v>
      </c>
      <c r="BR9" s="1">
        <v>9259</v>
      </c>
      <c r="BS9" s="1">
        <v>16689</v>
      </c>
      <c r="BT9" s="1">
        <v>68</v>
      </c>
      <c r="BU9" s="1">
        <v>630</v>
      </c>
      <c r="BV9" s="1"/>
      <c r="BW9" s="1">
        <v>12175</v>
      </c>
      <c r="BX9" s="1"/>
      <c r="BY9" s="1">
        <v>6253</v>
      </c>
      <c r="BZ9" s="1">
        <v>265</v>
      </c>
      <c r="CA9" s="1">
        <v>35589</v>
      </c>
      <c r="CB9" s="1">
        <v>292446</v>
      </c>
      <c r="CC9" s="1">
        <v>85253</v>
      </c>
      <c r="CD9" s="1">
        <v>7995</v>
      </c>
      <c r="CE9" s="1">
        <v>132</v>
      </c>
      <c r="CF9" s="1">
        <v>16514</v>
      </c>
      <c r="CG9" s="1">
        <v>74739</v>
      </c>
      <c r="CH9" s="1">
        <v>28678</v>
      </c>
      <c r="CI9" s="1">
        <v>36930</v>
      </c>
      <c r="CJ9" s="1">
        <v>9362</v>
      </c>
      <c r="CK9" s="1">
        <v>338</v>
      </c>
      <c r="CL9" s="1">
        <v>18</v>
      </c>
    </row>
    <row r="10" spans="1:90" x14ac:dyDescent="0.25">
      <c r="A10" s="1" t="s">
        <v>95</v>
      </c>
      <c r="B10" s="1">
        <v>1</v>
      </c>
      <c r="C10" s="1">
        <v>1026</v>
      </c>
      <c r="D10" s="1">
        <v>211026</v>
      </c>
      <c r="E10" s="1">
        <v>14336</v>
      </c>
      <c r="F10" s="1">
        <v>4448</v>
      </c>
      <c r="G10" s="1">
        <v>4173</v>
      </c>
      <c r="H10" s="1">
        <v>28866</v>
      </c>
      <c r="I10" s="1">
        <v>9800</v>
      </c>
      <c r="J10" s="1">
        <v>70</v>
      </c>
      <c r="K10" s="1">
        <v>16556</v>
      </c>
      <c r="L10" s="1">
        <v>27594</v>
      </c>
      <c r="M10" s="1">
        <v>9</v>
      </c>
      <c r="N10" s="1">
        <v>4852</v>
      </c>
      <c r="O10" s="1">
        <v>53794</v>
      </c>
      <c r="P10" s="1">
        <v>70562</v>
      </c>
      <c r="Q10" s="1">
        <v>1517420</v>
      </c>
      <c r="R10" s="1">
        <v>227650</v>
      </c>
      <c r="S10" s="1">
        <v>15069</v>
      </c>
      <c r="T10" s="1">
        <v>38675</v>
      </c>
      <c r="U10" s="1">
        <v>51633</v>
      </c>
      <c r="V10" s="1">
        <v>17392</v>
      </c>
      <c r="W10" s="1">
        <v>66421</v>
      </c>
      <c r="X10" s="1">
        <v>13954</v>
      </c>
      <c r="Y10" s="1">
        <v>211029</v>
      </c>
      <c r="Z10" s="1"/>
      <c r="AA10" s="1">
        <v>10980</v>
      </c>
      <c r="AB10" s="1">
        <v>16756</v>
      </c>
      <c r="AC10" s="1">
        <v>4335</v>
      </c>
      <c r="AD10" s="1">
        <v>1319</v>
      </c>
      <c r="AE10" s="1">
        <v>1655</v>
      </c>
      <c r="AF10" s="1">
        <v>227</v>
      </c>
      <c r="AG10" s="1">
        <v>3424</v>
      </c>
      <c r="AH10" s="1">
        <v>1689</v>
      </c>
      <c r="AI10" s="1">
        <v>7498</v>
      </c>
      <c r="AJ10" s="1">
        <v>241</v>
      </c>
      <c r="AK10" s="1">
        <v>10</v>
      </c>
      <c r="AL10" s="1">
        <v>115</v>
      </c>
      <c r="AM10" s="1">
        <v>2059</v>
      </c>
      <c r="AN10" s="1">
        <v>26702</v>
      </c>
      <c r="AO10" s="1">
        <v>38226</v>
      </c>
      <c r="AP10" s="1">
        <v>2519</v>
      </c>
      <c r="AQ10" s="1">
        <v>5446</v>
      </c>
      <c r="AR10" s="1">
        <v>110</v>
      </c>
      <c r="AS10" s="1">
        <v>22506</v>
      </c>
      <c r="AT10" s="1">
        <v>36</v>
      </c>
      <c r="AU10" s="1"/>
      <c r="AV10" s="1">
        <v>107418</v>
      </c>
      <c r="AW10" s="1"/>
      <c r="AX10" s="1">
        <v>112</v>
      </c>
      <c r="AY10" s="1"/>
      <c r="AZ10" s="1"/>
      <c r="BA10" s="1">
        <v>1212</v>
      </c>
      <c r="BB10" s="1">
        <v>3674</v>
      </c>
      <c r="BC10" s="1">
        <v>3103</v>
      </c>
      <c r="BD10" s="1"/>
      <c r="BE10" s="1">
        <v>42</v>
      </c>
      <c r="BF10" s="1">
        <v>21796</v>
      </c>
      <c r="BG10" s="1"/>
      <c r="BH10" s="1"/>
      <c r="BI10" s="1">
        <v>3215</v>
      </c>
      <c r="BJ10" s="1"/>
      <c r="BK10" s="1">
        <v>136423</v>
      </c>
      <c r="BL10" s="1">
        <v>2528</v>
      </c>
      <c r="BM10" s="1">
        <v>10739</v>
      </c>
      <c r="BN10" s="1">
        <v>5889</v>
      </c>
      <c r="BO10" s="1">
        <v>4002</v>
      </c>
      <c r="BP10" s="1">
        <v>56040</v>
      </c>
      <c r="BQ10" s="1">
        <v>8480</v>
      </c>
      <c r="BR10" s="1">
        <v>9539</v>
      </c>
      <c r="BS10" s="1">
        <v>17269</v>
      </c>
      <c r="BT10" s="1">
        <v>70</v>
      </c>
      <c r="BU10" s="1">
        <v>657</v>
      </c>
      <c r="BV10" s="1"/>
      <c r="BW10" s="1">
        <v>12536</v>
      </c>
      <c r="BX10" s="1"/>
      <c r="BY10" s="1">
        <v>6410</v>
      </c>
      <c r="BZ10" s="1">
        <v>272</v>
      </c>
      <c r="CA10" s="1">
        <v>36608</v>
      </c>
      <c r="CB10" s="1">
        <v>303247</v>
      </c>
      <c r="CC10" s="1">
        <v>88165</v>
      </c>
      <c r="CD10" s="1">
        <v>8257</v>
      </c>
      <c r="CE10" s="1">
        <v>136</v>
      </c>
      <c r="CF10" s="1">
        <v>17038</v>
      </c>
      <c r="CG10" s="1">
        <v>76674</v>
      </c>
      <c r="CH10" s="1">
        <v>29662</v>
      </c>
      <c r="CI10" s="1">
        <v>38053</v>
      </c>
      <c r="CJ10" s="1">
        <v>9766</v>
      </c>
      <c r="CK10" s="1">
        <v>347</v>
      </c>
      <c r="CL10" s="1">
        <v>19</v>
      </c>
    </row>
    <row r="11" spans="1:90" x14ac:dyDescent="0.25">
      <c r="A11" s="1" t="s">
        <v>95</v>
      </c>
      <c r="B11" s="1">
        <v>2</v>
      </c>
      <c r="C11" s="1">
        <v>1026</v>
      </c>
      <c r="D11" s="1">
        <v>211033</v>
      </c>
      <c r="E11" s="1">
        <v>14339</v>
      </c>
      <c r="F11" s="1">
        <v>4454</v>
      </c>
      <c r="G11" s="1">
        <v>4173</v>
      </c>
      <c r="H11" s="1">
        <v>28868</v>
      </c>
      <c r="I11" s="1">
        <v>9830</v>
      </c>
      <c r="J11" s="1">
        <v>70</v>
      </c>
      <c r="K11" s="1">
        <v>16570</v>
      </c>
      <c r="L11" s="1">
        <v>27614</v>
      </c>
      <c r="M11" s="1">
        <v>9</v>
      </c>
      <c r="N11" s="1">
        <v>4854</v>
      </c>
      <c r="O11" s="1">
        <v>53800</v>
      </c>
      <c r="P11" s="1">
        <v>70582</v>
      </c>
      <c r="Q11" s="1">
        <v>1517527</v>
      </c>
      <c r="R11" s="1">
        <v>227631</v>
      </c>
      <c r="S11" s="1">
        <v>15090</v>
      </c>
      <c r="T11" s="1">
        <v>38680</v>
      </c>
      <c r="U11" s="1">
        <v>51649</v>
      </c>
      <c r="V11" s="1">
        <v>17416</v>
      </c>
      <c r="W11" s="1">
        <v>66458</v>
      </c>
      <c r="X11" s="1">
        <v>13969</v>
      </c>
      <c r="Y11" s="1">
        <v>211034</v>
      </c>
      <c r="Z11" s="1"/>
      <c r="AA11" s="1">
        <v>10979</v>
      </c>
      <c r="AB11" s="1">
        <v>16763</v>
      </c>
      <c r="AC11" s="1">
        <v>4337</v>
      </c>
      <c r="AD11" s="1">
        <v>1319</v>
      </c>
      <c r="AE11" s="1">
        <v>1655</v>
      </c>
      <c r="AF11" s="1">
        <v>227</v>
      </c>
      <c r="AG11" s="1">
        <v>3424</v>
      </c>
      <c r="AH11" s="1">
        <v>1689</v>
      </c>
      <c r="AI11" s="1">
        <v>7504</v>
      </c>
      <c r="AJ11" s="1">
        <v>241</v>
      </c>
      <c r="AK11" s="1">
        <v>10</v>
      </c>
      <c r="AL11" s="1">
        <v>115</v>
      </c>
      <c r="AM11" s="1">
        <v>2060</v>
      </c>
      <c r="AN11" s="1">
        <v>26721</v>
      </c>
      <c r="AO11" s="1">
        <v>38263</v>
      </c>
      <c r="AP11" s="1">
        <v>2520</v>
      </c>
      <c r="AQ11" s="1">
        <v>5450</v>
      </c>
      <c r="AR11" s="1">
        <v>110</v>
      </c>
      <c r="AS11" s="1">
        <v>22530</v>
      </c>
      <c r="AT11" s="1">
        <v>36</v>
      </c>
      <c r="AU11" s="1"/>
      <c r="AV11" s="1">
        <v>107448</v>
      </c>
      <c r="AW11" s="1"/>
      <c r="AX11" s="1">
        <v>112</v>
      </c>
      <c r="AY11" s="1"/>
      <c r="AZ11" s="1"/>
      <c r="BA11" s="1">
        <v>1213</v>
      </c>
      <c r="BB11" s="1">
        <v>3674</v>
      </c>
      <c r="BC11" s="1">
        <v>3103</v>
      </c>
      <c r="BD11" s="1"/>
      <c r="BE11" s="1">
        <v>42</v>
      </c>
      <c r="BF11" s="1">
        <v>21825</v>
      </c>
      <c r="BG11" s="1"/>
      <c r="BH11" s="1"/>
      <c r="BI11" s="1">
        <v>3216</v>
      </c>
      <c r="BJ11" s="1"/>
      <c r="BK11" s="1">
        <v>136604</v>
      </c>
      <c r="BL11" s="1">
        <v>2528</v>
      </c>
      <c r="BM11" s="1">
        <v>10748</v>
      </c>
      <c r="BN11" s="1">
        <v>5894</v>
      </c>
      <c r="BO11" s="1">
        <v>4002</v>
      </c>
      <c r="BP11" s="1">
        <v>56054</v>
      </c>
      <c r="BQ11" s="1">
        <v>8481</v>
      </c>
      <c r="BR11" s="1">
        <v>9548</v>
      </c>
      <c r="BS11" s="1">
        <v>17280</v>
      </c>
      <c r="BT11" s="1">
        <v>70</v>
      </c>
      <c r="BU11" s="1">
        <v>658</v>
      </c>
      <c r="BV11" s="1"/>
      <c r="BW11" s="1">
        <v>12552</v>
      </c>
      <c r="BX11" s="1"/>
      <c r="BY11" s="1">
        <v>6414</v>
      </c>
      <c r="BZ11" s="1">
        <v>272</v>
      </c>
      <c r="CA11" s="1">
        <v>36591</v>
      </c>
      <c r="CB11" s="1">
        <v>303874</v>
      </c>
      <c r="CC11" s="1">
        <v>88255</v>
      </c>
      <c r="CD11" s="1">
        <v>8269</v>
      </c>
      <c r="CE11" s="1">
        <v>136</v>
      </c>
      <c r="CF11" s="1">
        <v>17038</v>
      </c>
      <c r="CG11" s="1">
        <v>76678</v>
      </c>
      <c r="CH11" s="1">
        <v>29697</v>
      </c>
      <c r="CI11" s="1">
        <v>38101</v>
      </c>
      <c r="CJ11" s="1">
        <v>9779</v>
      </c>
      <c r="CK11" s="1">
        <v>347</v>
      </c>
      <c r="CL11" s="1">
        <v>19</v>
      </c>
    </row>
    <row r="12" spans="1:90" x14ac:dyDescent="0.25">
      <c r="A12" s="1" t="s">
        <v>96</v>
      </c>
      <c r="B12" s="1">
        <v>1</v>
      </c>
      <c r="C12" s="1">
        <v>1056</v>
      </c>
      <c r="D12" s="1">
        <v>218892</v>
      </c>
      <c r="E12" s="1">
        <v>14892</v>
      </c>
      <c r="F12" s="1">
        <v>4666</v>
      </c>
      <c r="G12" s="1">
        <v>4364</v>
      </c>
      <c r="H12" s="1">
        <v>29954</v>
      </c>
      <c r="I12" s="1">
        <v>10528</v>
      </c>
      <c r="J12" s="1">
        <v>75</v>
      </c>
      <c r="K12" s="1">
        <v>16822</v>
      </c>
      <c r="L12" s="1">
        <v>28379</v>
      </c>
      <c r="M12" s="1">
        <v>9</v>
      </c>
      <c r="N12" s="1">
        <v>4966</v>
      </c>
      <c r="O12" s="1">
        <v>55261</v>
      </c>
      <c r="P12" s="1">
        <v>72869</v>
      </c>
      <c r="Q12" s="1">
        <v>1566121</v>
      </c>
      <c r="R12" s="1">
        <v>236110</v>
      </c>
      <c r="S12" s="1">
        <v>15466</v>
      </c>
      <c r="T12" s="1">
        <v>39972</v>
      </c>
      <c r="U12" s="1">
        <v>53585</v>
      </c>
      <c r="V12" s="1">
        <v>17976</v>
      </c>
      <c r="W12" s="1">
        <v>67789</v>
      </c>
      <c r="X12" s="1">
        <v>14034</v>
      </c>
      <c r="Y12" s="1">
        <v>218109</v>
      </c>
      <c r="Z12" s="1"/>
      <c r="AA12" s="1">
        <v>11434</v>
      </c>
      <c r="AB12" s="1">
        <v>17384</v>
      </c>
      <c r="AC12" s="1">
        <v>4494</v>
      </c>
      <c r="AD12" s="1">
        <v>1355</v>
      </c>
      <c r="AE12" s="1">
        <v>1710</v>
      </c>
      <c r="AF12" s="1">
        <v>233</v>
      </c>
      <c r="AG12" s="1">
        <v>3524</v>
      </c>
      <c r="AH12" s="1">
        <v>1745</v>
      </c>
      <c r="AI12" s="1">
        <v>7516</v>
      </c>
      <c r="AJ12" s="1">
        <v>247</v>
      </c>
      <c r="AK12" s="1">
        <v>10</v>
      </c>
      <c r="AL12" s="1">
        <v>118</v>
      </c>
      <c r="AM12" s="1">
        <v>2134</v>
      </c>
      <c r="AN12" s="1">
        <v>27485</v>
      </c>
      <c r="AO12" s="1">
        <v>39631</v>
      </c>
      <c r="AP12" s="1">
        <v>2597</v>
      </c>
      <c r="AQ12" s="1">
        <v>5601</v>
      </c>
      <c r="AR12" s="1">
        <v>113</v>
      </c>
      <c r="AS12" s="1">
        <v>23274</v>
      </c>
      <c r="AT12" s="1">
        <v>37</v>
      </c>
      <c r="AU12" s="1"/>
      <c r="AV12" s="1">
        <v>111183</v>
      </c>
      <c r="AW12" s="1"/>
      <c r="AX12" s="1">
        <v>114</v>
      </c>
      <c r="AY12" s="1"/>
      <c r="AZ12" s="1"/>
      <c r="BA12" s="1">
        <v>1231</v>
      </c>
      <c r="BB12" s="1">
        <v>3780</v>
      </c>
      <c r="BC12" s="1">
        <v>3190</v>
      </c>
      <c r="BD12" s="1"/>
      <c r="BE12" s="1">
        <v>43</v>
      </c>
      <c r="BF12" s="1">
        <v>22633</v>
      </c>
      <c r="BG12" s="1"/>
      <c r="BH12" s="1"/>
      <c r="BI12" s="1">
        <v>3401</v>
      </c>
      <c r="BJ12" s="1"/>
      <c r="BK12" s="1">
        <v>141116</v>
      </c>
      <c r="BL12" s="1">
        <v>2589</v>
      </c>
      <c r="BM12" s="1">
        <v>11133</v>
      </c>
      <c r="BN12" s="1">
        <v>6103</v>
      </c>
      <c r="BO12" s="1">
        <v>4111</v>
      </c>
      <c r="BP12" s="1">
        <v>58027</v>
      </c>
      <c r="BQ12" s="1">
        <v>8486</v>
      </c>
      <c r="BR12" s="1">
        <v>9879</v>
      </c>
      <c r="BS12" s="1">
        <v>17907</v>
      </c>
      <c r="BT12" s="1">
        <v>72</v>
      </c>
      <c r="BU12" s="1">
        <v>686</v>
      </c>
      <c r="BV12" s="1"/>
      <c r="BW12" s="1">
        <v>12940</v>
      </c>
      <c r="BX12" s="1"/>
      <c r="BY12" s="1">
        <v>6567</v>
      </c>
      <c r="BZ12" s="1">
        <v>280</v>
      </c>
      <c r="CA12" s="1">
        <v>37599</v>
      </c>
      <c r="CB12" s="1">
        <v>315509</v>
      </c>
      <c r="CC12" s="1">
        <v>91587</v>
      </c>
      <c r="CD12" s="1">
        <v>8562</v>
      </c>
      <c r="CE12" s="1">
        <v>139</v>
      </c>
      <c r="CF12" s="1">
        <v>17612</v>
      </c>
      <c r="CG12" s="1">
        <v>78821</v>
      </c>
      <c r="CH12" s="1">
        <v>30944</v>
      </c>
      <c r="CI12" s="1">
        <v>39239</v>
      </c>
      <c r="CJ12" s="1">
        <v>9794</v>
      </c>
      <c r="CK12" s="1">
        <v>356</v>
      </c>
      <c r="CL12" s="1">
        <v>20</v>
      </c>
    </row>
    <row r="13" spans="1:90" x14ac:dyDescent="0.25">
      <c r="A13" s="1" t="s">
        <v>96</v>
      </c>
      <c r="B13" s="1">
        <v>2</v>
      </c>
      <c r="C13" s="1">
        <v>1056</v>
      </c>
      <c r="D13" s="1">
        <v>218911</v>
      </c>
      <c r="E13" s="1">
        <v>14897</v>
      </c>
      <c r="F13" s="1">
        <v>4672</v>
      </c>
      <c r="G13" s="1">
        <v>4364</v>
      </c>
      <c r="H13" s="1">
        <v>29958</v>
      </c>
      <c r="I13" s="1">
        <v>10562</v>
      </c>
      <c r="J13" s="1">
        <v>75</v>
      </c>
      <c r="K13" s="1">
        <v>16829</v>
      </c>
      <c r="L13" s="1">
        <v>28401</v>
      </c>
      <c r="M13" s="1">
        <v>9</v>
      </c>
      <c r="N13" s="1">
        <v>4969</v>
      </c>
      <c r="O13" s="1">
        <v>55269</v>
      </c>
      <c r="P13" s="1">
        <v>72893</v>
      </c>
      <c r="Q13" s="1">
        <v>1566347</v>
      </c>
      <c r="R13" s="1">
        <v>236110</v>
      </c>
      <c r="S13" s="1">
        <v>15560</v>
      </c>
      <c r="T13" s="1">
        <v>39979</v>
      </c>
      <c r="U13" s="1">
        <v>53607</v>
      </c>
      <c r="V13" s="1">
        <v>18002</v>
      </c>
      <c r="W13" s="1">
        <v>67816</v>
      </c>
      <c r="X13" s="1">
        <v>14462</v>
      </c>
      <c r="Y13" s="1">
        <v>218119</v>
      </c>
      <c r="Z13" s="1"/>
      <c r="AA13" s="1">
        <v>11434</v>
      </c>
      <c r="AB13" s="1">
        <v>17390</v>
      </c>
      <c r="AC13" s="1">
        <v>4496</v>
      </c>
      <c r="AD13" s="1">
        <v>1355</v>
      </c>
      <c r="AE13" s="1">
        <v>1710</v>
      </c>
      <c r="AF13" s="1">
        <v>233</v>
      </c>
      <c r="AG13" s="1">
        <v>3524</v>
      </c>
      <c r="AH13" s="1">
        <v>1745</v>
      </c>
      <c r="AI13" s="1">
        <v>7782</v>
      </c>
      <c r="AJ13" s="1">
        <v>247</v>
      </c>
      <c r="AK13" s="1">
        <v>10</v>
      </c>
      <c r="AL13" s="1">
        <v>118</v>
      </c>
      <c r="AM13" s="1">
        <v>2135</v>
      </c>
      <c r="AN13" s="1">
        <v>27506</v>
      </c>
      <c r="AO13" s="1">
        <v>39674</v>
      </c>
      <c r="AP13" s="1">
        <v>2598</v>
      </c>
      <c r="AQ13" s="1">
        <v>5615</v>
      </c>
      <c r="AR13" s="1">
        <v>113</v>
      </c>
      <c r="AS13" s="1">
        <v>23305</v>
      </c>
      <c r="AT13" s="1">
        <v>37</v>
      </c>
      <c r="AU13" s="1"/>
      <c r="AV13" s="1">
        <v>111201</v>
      </c>
      <c r="AW13" s="1"/>
      <c r="AX13" s="1">
        <v>114</v>
      </c>
      <c r="AY13" s="1"/>
      <c r="AZ13" s="1"/>
      <c r="BA13" s="1">
        <v>1232</v>
      </c>
      <c r="BB13" s="1">
        <v>3780</v>
      </c>
      <c r="BC13" s="1">
        <v>3190</v>
      </c>
      <c r="BD13" s="1"/>
      <c r="BE13" s="1">
        <v>43</v>
      </c>
      <c r="BF13" s="1">
        <v>22664</v>
      </c>
      <c r="BG13" s="1"/>
      <c r="BH13" s="1"/>
      <c r="BI13" s="1">
        <v>3405</v>
      </c>
      <c r="BJ13" s="1"/>
      <c r="BK13" s="1">
        <v>141318</v>
      </c>
      <c r="BL13" s="1">
        <v>2590</v>
      </c>
      <c r="BM13" s="1">
        <v>11142</v>
      </c>
      <c r="BN13" s="1">
        <v>6109</v>
      </c>
      <c r="BO13" s="1">
        <v>4111</v>
      </c>
      <c r="BP13" s="1">
        <v>58046</v>
      </c>
      <c r="BQ13" s="1">
        <v>8487</v>
      </c>
      <c r="BR13" s="1">
        <v>9888</v>
      </c>
      <c r="BS13" s="1">
        <v>17920</v>
      </c>
      <c r="BT13" s="1">
        <v>72</v>
      </c>
      <c r="BU13" s="1">
        <v>687</v>
      </c>
      <c r="BV13" s="1"/>
      <c r="BW13" s="1">
        <v>12958</v>
      </c>
      <c r="BX13" s="1"/>
      <c r="BY13" s="1">
        <v>6571</v>
      </c>
      <c r="BZ13" s="1">
        <v>280</v>
      </c>
      <c r="CA13" s="1">
        <v>37631</v>
      </c>
      <c r="CB13" s="1">
        <v>316225</v>
      </c>
      <c r="CC13" s="1">
        <v>91708</v>
      </c>
      <c r="CD13" s="1">
        <v>8576</v>
      </c>
      <c r="CE13" s="1">
        <v>139</v>
      </c>
      <c r="CF13" s="1">
        <v>17614</v>
      </c>
      <c r="CG13" s="1">
        <v>78828</v>
      </c>
      <c r="CH13" s="1">
        <v>30990</v>
      </c>
      <c r="CI13" s="1">
        <v>39291</v>
      </c>
      <c r="CJ13" s="1">
        <v>10192</v>
      </c>
      <c r="CK13" s="1">
        <v>356</v>
      </c>
      <c r="CL13" s="1">
        <v>20</v>
      </c>
    </row>
    <row r="14" spans="1:90" x14ac:dyDescent="0.25">
      <c r="A14" s="1" t="s">
        <v>97</v>
      </c>
      <c r="B14" s="1">
        <v>1</v>
      </c>
      <c r="C14" s="1">
        <v>1085</v>
      </c>
      <c r="D14" s="1">
        <v>226466</v>
      </c>
      <c r="E14" s="1">
        <v>15461</v>
      </c>
      <c r="F14" s="1">
        <v>4880</v>
      </c>
      <c r="G14" s="1">
        <v>4545</v>
      </c>
      <c r="H14" s="1">
        <v>31061</v>
      </c>
      <c r="I14" s="1">
        <v>10979</v>
      </c>
      <c r="J14" s="1">
        <v>77</v>
      </c>
      <c r="K14" s="1">
        <v>17094</v>
      </c>
      <c r="L14" s="1">
        <v>29167</v>
      </c>
      <c r="M14" s="1">
        <v>9</v>
      </c>
      <c r="N14" s="1">
        <v>5083</v>
      </c>
      <c r="O14" s="1">
        <v>56517</v>
      </c>
      <c r="P14" s="1">
        <v>75074</v>
      </c>
      <c r="Q14" s="1">
        <v>1613777</v>
      </c>
      <c r="R14" s="1">
        <v>244280</v>
      </c>
      <c r="S14" s="1">
        <v>15943</v>
      </c>
      <c r="T14" s="1">
        <v>41278</v>
      </c>
      <c r="U14" s="1">
        <v>55515</v>
      </c>
      <c r="V14" s="1">
        <v>18616</v>
      </c>
      <c r="W14" s="1">
        <v>67816</v>
      </c>
      <c r="X14" s="1">
        <v>14529</v>
      </c>
      <c r="Y14" s="1">
        <v>224053</v>
      </c>
      <c r="Z14" s="1"/>
      <c r="AA14" s="1">
        <v>11667</v>
      </c>
      <c r="AB14" s="1">
        <v>18010</v>
      </c>
      <c r="AC14" s="1">
        <v>4643</v>
      </c>
      <c r="AD14" s="1">
        <v>1391</v>
      </c>
      <c r="AE14" s="1">
        <v>1761</v>
      </c>
      <c r="AF14" s="1">
        <v>239</v>
      </c>
      <c r="AG14" s="1">
        <v>3624</v>
      </c>
      <c r="AH14" s="1">
        <v>1801</v>
      </c>
      <c r="AI14" s="1">
        <v>8031</v>
      </c>
      <c r="AJ14" s="1">
        <v>254</v>
      </c>
      <c r="AK14" s="1">
        <v>11</v>
      </c>
      <c r="AL14" s="1">
        <v>121</v>
      </c>
      <c r="AM14" s="1">
        <v>2183</v>
      </c>
      <c r="AN14" s="1">
        <v>28261</v>
      </c>
      <c r="AO14" s="1">
        <v>40782</v>
      </c>
      <c r="AP14" s="1">
        <v>2671</v>
      </c>
      <c r="AQ14" s="1">
        <v>5770</v>
      </c>
      <c r="AR14" s="1">
        <v>116</v>
      </c>
      <c r="AS14" s="1">
        <v>24048</v>
      </c>
      <c r="AT14" s="1">
        <v>37</v>
      </c>
      <c r="AU14" s="1"/>
      <c r="AV14" s="1">
        <v>114796</v>
      </c>
      <c r="AW14" s="1"/>
      <c r="AX14" s="1">
        <v>117</v>
      </c>
      <c r="AY14" s="1"/>
      <c r="AZ14" s="1"/>
      <c r="BA14" s="1">
        <v>1254</v>
      </c>
      <c r="BB14" s="1">
        <v>3885</v>
      </c>
      <c r="BC14" s="1">
        <v>3278</v>
      </c>
      <c r="BD14" s="1"/>
      <c r="BE14" s="1">
        <v>44</v>
      </c>
      <c r="BF14" s="1">
        <v>23455</v>
      </c>
      <c r="BG14" s="1"/>
      <c r="BH14" s="1"/>
      <c r="BI14" s="1">
        <v>3545</v>
      </c>
      <c r="BJ14" s="1"/>
      <c r="BK14" s="1">
        <v>145958</v>
      </c>
      <c r="BL14" s="1">
        <v>2647</v>
      </c>
      <c r="BM14" s="1">
        <v>11469</v>
      </c>
      <c r="BN14" s="1">
        <v>6321</v>
      </c>
      <c r="BO14" s="1">
        <v>4220</v>
      </c>
      <c r="BP14" s="1">
        <v>60017</v>
      </c>
      <c r="BQ14" s="1">
        <v>8491</v>
      </c>
      <c r="BR14" s="1">
        <v>10214</v>
      </c>
      <c r="BS14" s="1">
        <v>18538</v>
      </c>
      <c r="BT14" s="1">
        <v>73</v>
      </c>
      <c r="BU14" s="1">
        <v>707</v>
      </c>
      <c r="BV14" s="1"/>
      <c r="BW14" s="1">
        <v>13294</v>
      </c>
      <c r="BX14" s="1"/>
      <c r="BY14" s="1">
        <v>6707</v>
      </c>
      <c r="BZ14" s="1">
        <v>287</v>
      </c>
      <c r="CA14" s="1">
        <v>38641</v>
      </c>
      <c r="CB14" s="1">
        <v>327333</v>
      </c>
      <c r="CC14" s="1">
        <v>94985</v>
      </c>
      <c r="CD14" s="1">
        <v>8867</v>
      </c>
      <c r="CE14" s="1">
        <v>143</v>
      </c>
      <c r="CF14" s="1">
        <v>18196</v>
      </c>
      <c r="CG14" s="1">
        <v>80931</v>
      </c>
      <c r="CH14" s="1">
        <v>32235</v>
      </c>
      <c r="CI14" s="1">
        <v>40516</v>
      </c>
      <c r="CJ14" s="1">
        <v>10560</v>
      </c>
      <c r="CK14" s="1">
        <v>366</v>
      </c>
      <c r="CL14" s="1">
        <v>21</v>
      </c>
    </row>
    <row r="15" spans="1:90" x14ac:dyDescent="0.25">
      <c r="A15" s="1" t="s">
        <v>97</v>
      </c>
      <c r="B15" s="1">
        <v>2</v>
      </c>
      <c r="C15" s="1">
        <v>1085</v>
      </c>
      <c r="D15" s="1">
        <v>226466</v>
      </c>
      <c r="E15" s="1">
        <v>15461</v>
      </c>
      <c r="F15" s="1">
        <v>4880</v>
      </c>
      <c r="G15" s="1">
        <v>4545</v>
      </c>
      <c r="H15" s="1">
        <v>31061</v>
      </c>
      <c r="I15" s="1">
        <v>10979</v>
      </c>
      <c r="J15" s="1">
        <v>77</v>
      </c>
      <c r="K15" s="1">
        <v>17094</v>
      </c>
      <c r="L15" s="1">
        <v>29167</v>
      </c>
      <c r="M15" s="1">
        <v>9</v>
      </c>
      <c r="N15" s="1">
        <v>5083</v>
      </c>
      <c r="O15" s="1">
        <v>56517</v>
      </c>
      <c r="P15" s="1">
        <v>75074</v>
      </c>
      <c r="Q15" s="1">
        <v>1613777</v>
      </c>
      <c r="R15" s="1">
        <v>244280</v>
      </c>
      <c r="S15" s="1">
        <v>15943</v>
      </c>
      <c r="T15" s="1">
        <v>41278</v>
      </c>
      <c r="U15" s="1">
        <v>55515</v>
      </c>
      <c r="V15" s="1">
        <v>18616</v>
      </c>
      <c r="W15" s="1">
        <v>67816</v>
      </c>
      <c r="X15" s="1">
        <v>14529</v>
      </c>
      <c r="Y15" s="1">
        <v>224053</v>
      </c>
      <c r="Z15" s="1"/>
      <c r="AA15" s="1">
        <v>11667</v>
      </c>
      <c r="AB15" s="1">
        <v>18010</v>
      </c>
      <c r="AC15" s="1">
        <v>4643</v>
      </c>
      <c r="AD15" s="1">
        <v>1391</v>
      </c>
      <c r="AE15" s="1">
        <v>1761</v>
      </c>
      <c r="AF15" s="1">
        <v>239</v>
      </c>
      <c r="AG15" s="1">
        <v>3624</v>
      </c>
      <c r="AH15" s="1">
        <v>1801</v>
      </c>
      <c r="AI15" s="1">
        <v>8031</v>
      </c>
      <c r="AJ15" s="1">
        <v>254</v>
      </c>
      <c r="AK15" s="1">
        <v>11</v>
      </c>
      <c r="AL15" s="1">
        <v>121</v>
      </c>
      <c r="AM15" s="1">
        <v>2183</v>
      </c>
      <c r="AN15" s="1">
        <v>28261</v>
      </c>
      <c r="AO15" s="1">
        <v>40782</v>
      </c>
      <c r="AP15" s="1">
        <v>2671</v>
      </c>
      <c r="AQ15" s="1">
        <v>5770</v>
      </c>
      <c r="AR15" s="1">
        <v>116</v>
      </c>
      <c r="AS15" s="1">
        <v>24048</v>
      </c>
      <c r="AT15" s="1">
        <v>37</v>
      </c>
      <c r="AU15" s="1"/>
      <c r="AV15" s="1">
        <v>114796</v>
      </c>
      <c r="AW15" s="1"/>
      <c r="AX15" s="1">
        <v>117</v>
      </c>
      <c r="AY15" s="1"/>
      <c r="AZ15" s="1"/>
      <c r="BA15" s="1">
        <v>1254</v>
      </c>
      <c r="BB15" s="1">
        <v>3885</v>
      </c>
      <c r="BC15" s="1">
        <v>3278</v>
      </c>
      <c r="BD15" s="1"/>
      <c r="BE15" s="1">
        <v>44</v>
      </c>
      <c r="BF15" s="1">
        <v>23455</v>
      </c>
      <c r="BG15" s="1"/>
      <c r="BH15" s="1"/>
      <c r="BI15" s="1">
        <v>3545</v>
      </c>
      <c r="BJ15" s="1"/>
      <c r="BK15" s="1">
        <v>145958</v>
      </c>
      <c r="BL15" s="1">
        <v>2647</v>
      </c>
      <c r="BM15" s="1">
        <v>11469</v>
      </c>
      <c r="BN15" s="1">
        <v>6321</v>
      </c>
      <c r="BO15" s="1">
        <v>4220</v>
      </c>
      <c r="BP15" s="1">
        <v>60017</v>
      </c>
      <c r="BQ15" s="1">
        <v>8491</v>
      </c>
      <c r="BR15" s="1">
        <v>10214</v>
      </c>
      <c r="BS15" s="1">
        <v>18538</v>
      </c>
      <c r="BT15" s="1">
        <v>73</v>
      </c>
      <c r="BU15" s="1">
        <v>707</v>
      </c>
      <c r="BV15" s="1"/>
      <c r="BW15" s="1">
        <v>13294</v>
      </c>
      <c r="BX15" s="1"/>
      <c r="BY15" s="1">
        <v>6707</v>
      </c>
      <c r="BZ15" s="1">
        <v>287</v>
      </c>
      <c r="CA15" s="1">
        <v>38641</v>
      </c>
      <c r="CB15" s="1">
        <v>327333</v>
      </c>
      <c r="CC15" s="1">
        <v>94985</v>
      </c>
      <c r="CD15" s="1">
        <v>8867</v>
      </c>
      <c r="CE15" s="1">
        <v>143</v>
      </c>
      <c r="CF15" s="1">
        <v>18196</v>
      </c>
      <c r="CG15" s="1">
        <v>80931</v>
      </c>
      <c r="CH15" s="1">
        <v>32235</v>
      </c>
      <c r="CI15" s="1">
        <v>40516</v>
      </c>
      <c r="CJ15" s="1">
        <v>10560</v>
      </c>
      <c r="CK15" s="1">
        <v>366</v>
      </c>
      <c r="CL15" s="1">
        <v>21</v>
      </c>
    </row>
    <row r="16" spans="1:90" x14ac:dyDescent="0.25">
      <c r="A16" s="1" t="s">
        <v>98</v>
      </c>
      <c r="B16" s="1">
        <v>1</v>
      </c>
      <c r="C16" s="1">
        <v>1105</v>
      </c>
      <c r="D16" s="1">
        <v>232640</v>
      </c>
      <c r="E16" s="1">
        <v>15954</v>
      </c>
      <c r="F16" s="1">
        <v>4944</v>
      </c>
      <c r="G16" s="1">
        <v>4733</v>
      </c>
      <c r="H16" s="1">
        <v>32110</v>
      </c>
      <c r="I16" s="1">
        <v>11185</v>
      </c>
      <c r="J16" s="1">
        <v>82</v>
      </c>
      <c r="K16" s="1">
        <v>17323</v>
      </c>
      <c r="L16" s="1">
        <v>29746</v>
      </c>
      <c r="M16" s="1">
        <v>9</v>
      </c>
      <c r="N16" s="1">
        <v>5162</v>
      </c>
      <c r="O16" s="1">
        <v>57371</v>
      </c>
      <c r="P16" s="1">
        <v>76741</v>
      </c>
      <c r="Q16" s="1">
        <v>1652640</v>
      </c>
      <c r="R16" s="1">
        <v>250988</v>
      </c>
      <c r="S16" s="1">
        <v>16231</v>
      </c>
      <c r="T16" s="1">
        <v>42340</v>
      </c>
      <c r="U16" s="1">
        <v>56957</v>
      </c>
      <c r="V16" s="1">
        <v>19081</v>
      </c>
      <c r="W16" s="1">
        <v>67816</v>
      </c>
      <c r="X16" s="1">
        <v>14537</v>
      </c>
      <c r="Y16" s="1">
        <v>228926</v>
      </c>
      <c r="Z16" s="1"/>
      <c r="AA16" s="1">
        <v>11707</v>
      </c>
      <c r="AB16" s="1">
        <v>18494</v>
      </c>
      <c r="AC16" s="1">
        <v>4734</v>
      </c>
      <c r="AD16" s="1">
        <v>1423</v>
      </c>
      <c r="AE16" s="1">
        <v>1801</v>
      </c>
      <c r="AF16" s="1">
        <v>245</v>
      </c>
      <c r="AG16" s="1">
        <v>3686</v>
      </c>
      <c r="AH16" s="1">
        <v>1813</v>
      </c>
      <c r="AI16" s="1">
        <v>8156</v>
      </c>
      <c r="AJ16" s="1">
        <v>260</v>
      </c>
      <c r="AK16" s="1">
        <v>11</v>
      </c>
      <c r="AL16" s="1">
        <v>124</v>
      </c>
      <c r="AM16" s="1">
        <v>2220</v>
      </c>
      <c r="AN16" s="1">
        <v>28882</v>
      </c>
      <c r="AO16" s="1">
        <v>41709</v>
      </c>
      <c r="AP16" s="1">
        <v>2741</v>
      </c>
      <c r="AQ16" s="1">
        <v>5920</v>
      </c>
      <c r="AR16" s="1">
        <v>119</v>
      </c>
      <c r="AS16" s="1">
        <v>24420</v>
      </c>
      <c r="AT16" s="1">
        <v>38</v>
      </c>
      <c r="AU16" s="1"/>
      <c r="AV16" s="1">
        <v>117820</v>
      </c>
      <c r="AW16" s="1"/>
      <c r="AX16" s="1">
        <v>120</v>
      </c>
      <c r="AY16" s="1"/>
      <c r="AZ16" s="1"/>
      <c r="BA16" s="1">
        <v>1275</v>
      </c>
      <c r="BB16" s="1">
        <v>3957</v>
      </c>
      <c r="BC16" s="1">
        <v>3343</v>
      </c>
      <c r="BD16" s="1"/>
      <c r="BE16" s="1">
        <v>45</v>
      </c>
      <c r="BF16" s="1">
        <v>24148</v>
      </c>
      <c r="BG16" s="1"/>
      <c r="BH16" s="1"/>
      <c r="BI16" s="1">
        <v>3637</v>
      </c>
      <c r="BJ16" s="1"/>
      <c r="BK16" s="1">
        <v>149366</v>
      </c>
      <c r="BL16" s="1">
        <v>2679</v>
      </c>
      <c r="BM16" s="1">
        <v>11768</v>
      </c>
      <c r="BN16" s="1">
        <v>6431</v>
      </c>
      <c r="BO16" s="1">
        <v>4315</v>
      </c>
      <c r="BP16" s="1">
        <v>61626</v>
      </c>
      <c r="BQ16" s="1">
        <v>8491</v>
      </c>
      <c r="BR16" s="1">
        <v>10458</v>
      </c>
      <c r="BS16" s="1">
        <v>19148</v>
      </c>
      <c r="BT16" s="1">
        <v>75</v>
      </c>
      <c r="BU16" s="1">
        <v>728</v>
      </c>
      <c r="BV16" s="1"/>
      <c r="BW16" s="1">
        <v>13561</v>
      </c>
      <c r="BX16" s="1"/>
      <c r="BY16" s="1">
        <v>6814</v>
      </c>
      <c r="BZ16" s="1">
        <v>294</v>
      </c>
      <c r="CA16" s="1">
        <v>39223</v>
      </c>
      <c r="CB16" s="1">
        <v>334871</v>
      </c>
      <c r="CC16" s="1">
        <v>97081</v>
      </c>
      <c r="CD16" s="1">
        <v>9150</v>
      </c>
      <c r="CE16" s="1">
        <v>146</v>
      </c>
      <c r="CF16" s="1">
        <v>18679</v>
      </c>
      <c r="CG16" s="1">
        <v>83270</v>
      </c>
      <c r="CH16" s="1">
        <v>33455</v>
      </c>
      <c r="CI16" s="1">
        <v>41359</v>
      </c>
      <c r="CJ16" s="1">
        <v>10878</v>
      </c>
      <c r="CK16" s="1">
        <v>374</v>
      </c>
      <c r="CL16" s="1">
        <v>22</v>
      </c>
    </row>
    <row r="17" spans="1:90" x14ac:dyDescent="0.25">
      <c r="A17" s="1" t="s">
        <v>98</v>
      </c>
      <c r="B17" s="1">
        <v>2</v>
      </c>
      <c r="C17" s="1">
        <v>1105</v>
      </c>
      <c r="D17" s="1">
        <v>232640</v>
      </c>
      <c r="E17" s="1">
        <v>15954</v>
      </c>
      <c r="F17" s="1">
        <v>4944</v>
      </c>
      <c r="G17" s="1">
        <v>4733</v>
      </c>
      <c r="H17" s="1">
        <v>32110</v>
      </c>
      <c r="I17" s="1">
        <v>11185</v>
      </c>
      <c r="J17" s="1">
        <v>82</v>
      </c>
      <c r="K17" s="1">
        <v>17323</v>
      </c>
      <c r="L17" s="1">
        <v>29746</v>
      </c>
      <c r="M17" s="1">
        <v>9</v>
      </c>
      <c r="N17" s="1">
        <v>5162</v>
      </c>
      <c r="O17" s="1">
        <v>57371</v>
      </c>
      <c r="P17" s="1">
        <v>76741</v>
      </c>
      <c r="Q17" s="1">
        <v>1652640</v>
      </c>
      <c r="R17" s="1">
        <v>250988</v>
      </c>
      <c r="S17" s="1">
        <v>16231</v>
      </c>
      <c r="T17" s="1">
        <v>42340</v>
      </c>
      <c r="U17" s="1">
        <v>56957</v>
      </c>
      <c r="V17" s="1">
        <v>19081</v>
      </c>
      <c r="W17" s="1">
        <v>67816</v>
      </c>
      <c r="X17" s="1">
        <v>14537</v>
      </c>
      <c r="Y17" s="1">
        <v>228926</v>
      </c>
      <c r="Z17" s="1"/>
      <c r="AA17" s="1">
        <v>11707</v>
      </c>
      <c r="AB17" s="1">
        <v>18494</v>
      </c>
      <c r="AC17" s="1">
        <v>4734</v>
      </c>
      <c r="AD17" s="1">
        <v>1423</v>
      </c>
      <c r="AE17" s="1">
        <v>1801</v>
      </c>
      <c r="AF17" s="1">
        <v>245</v>
      </c>
      <c r="AG17" s="1">
        <v>3686</v>
      </c>
      <c r="AH17" s="1">
        <v>1813</v>
      </c>
      <c r="AI17" s="1">
        <v>8156</v>
      </c>
      <c r="AJ17" s="1">
        <v>260</v>
      </c>
      <c r="AK17" s="1">
        <v>11</v>
      </c>
      <c r="AL17" s="1">
        <v>124</v>
      </c>
      <c r="AM17" s="1">
        <v>2220</v>
      </c>
      <c r="AN17" s="1">
        <v>28882</v>
      </c>
      <c r="AO17" s="1">
        <v>41709</v>
      </c>
      <c r="AP17" s="1">
        <v>2741</v>
      </c>
      <c r="AQ17" s="1">
        <v>5920</v>
      </c>
      <c r="AR17" s="1">
        <v>119</v>
      </c>
      <c r="AS17" s="1">
        <v>24420</v>
      </c>
      <c r="AT17" s="1">
        <v>38</v>
      </c>
      <c r="AU17" s="1"/>
      <c r="AV17" s="1">
        <v>117820</v>
      </c>
      <c r="AW17" s="1"/>
      <c r="AX17" s="1">
        <v>120</v>
      </c>
      <c r="AY17" s="1"/>
      <c r="AZ17" s="1"/>
      <c r="BA17" s="1">
        <v>1275</v>
      </c>
      <c r="BB17" s="1">
        <v>3957</v>
      </c>
      <c r="BC17" s="1">
        <v>3343</v>
      </c>
      <c r="BD17" s="1"/>
      <c r="BE17" s="1">
        <v>45</v>
      </c>
      <c r="BF17" s="1">
        <v>24148</v>
      </c>
      <c r="BG17" s="1"/>
      <c r="BH17" s="1"/>
      <c r="BI17" s="1">
        <v>3637</v>
      </c>
      <c r="BJ17" s="1"/>
      <c r="BK17" s="1">
        <v>149366</v>
      </c>
      <c r="BL17" s="1">
        <v>2679</v>
      </c>
      <c r="BM17" s="1">
        <v>11768</v>
      </c>
      <c r="BN17" s="1">
        <v>6431</v>
      </c>
      <c r="BO17" s="1">
        <v>4315</v>
      </c>
      <c r="BP17" s="1">
        <v>61626</v>
      </c>
      <c r="BQ17" s="1">
        <v>8491</v>
      </c>
      <c r="BR17" s="1">
        <v>10458</v>
      </c>
      <c r="BS17" s="1">
        <v>19148</v>
      </c>
      <c r="BT17" s="1">
        <v>75</v>
      </c>
      <c r="BU17" s="1">
        <v>728</v>
      </c>
      <c r="BV17" s="1"/>
      <c r="BW17" s="1">
        <v>13561</v>
      </c>
      <c r="BX17" s="1"/>
      <c r="BY17" s="1">
        <v>6814</v>
      </c>
      <c r="BZ17" s="1">
        <v>294</v>
      </c>
      <c r="CA17" s="1">
        <v>39223</v>
      </c>
      <c r="CB17" s="1">
        <v>334871</v>
      </c>
      <c r="CC17" s="1">
        <v>97081</v>
      </c>
      <c r="CD17" s="1">
        <v>9150</v>
      </c>
      <c r="CE17" s="1">
        <v>146</v>
      </c>
      <c r="CF17" s="1">
        <v>18679</v>
      </c>
      <c r="CG17" s="1">
        <v>83270</v>
      </c>
      <c r="CH17" s="1">
        <v>33455</v>
      </c>
      <c r="CI17" s="1">
        <v>41359</v>
      </c>
      <c r="CJ17" s="1">
        <v>10878</v>
      </c>
      <c r="CK17" s="1">
        <v>374</v>
      </c>
      <c r="CL17" s="1">
        <v>22</v>
      </c>
    </row>
    <row r="18" spans="1:90" x14ac:dyDescent="0.25">
      <c r="A18" s="1" t="s">
        <v>99</v>
      </c>
      <c r="B18" s="1">
        <v>1</v>
      </c>
      <c r="C18" s="1">
        <v>1125</v>
      </c>
      <c r="D18" s="1">
        <v>238317</v>
      </c>
      <c r="E18" s="1">
        <v>16516</v>
      </c>
      <c r="F18" s="1">
        <v>4987</v>
      </c>
      <c r="G18" s="1">
        <v>4922</v>
      </c>
      <c r="H18" s="1">
        <v>33150</v>
      </c>
      <c r="I18" s="1">
        <v>11347</v>
      </c>
      <c r="J18" s="1">
        <v>83</v>
      </c>
      <c r="K18" s="1">
        <v>17543</v>
      </c>
      <c r="L18" s="1">
        <v>30320</v>
      </c>
      <c r="M18" s="1">
        <v>10</v>
      </c>
      <c r="N18" s="1">
        <v>5258</v>
      </c>
      <c r="O18" s="1">
        <v>58149</v>
      </c>
      <c r="P18" s="1">
        <v>78327</v>
      </c>
      <c r="Q18" s="1">
        <v>1690584</v>
      </c>
      <c r="R18" s="1">
        <v>257738</v>
      </c>
      <c r="S18" s="1">
        <v>16530</v>
      </c>
      <c r="T18" s="1">
        <v>43314</v>
      </c>
      <c r="U18" s="1">
        <v>58233</v>
      </c>
      <c r="V18" s="1">
        <v>19538</v>
      </c>
      <c r="W18" s="1">
        <v>67816</v>
      </c>
      <c r="X18" s="1">
        <v>14538</v>
      </c>
      <c r="Y18" s="1">
        <v>232573</v>
      </c>
      <c r="Z18" s="1"/>
      <c r="AA18" s="1">
        <v>11708</v>
      </c>
      <c r="AB18" s="1">
        <v>18962</v>
      </c>
      <c r="AC18" s="1">
        <v>4821</v>
      </c>
      <c r="AD18" s="1">
        <v>1454</v>
      </c>
      <c r="AE18" s="1">
        <v>1843</v>
      </c>
      <c r="AF18" s="1">
        <v>250</v>
      </c>
      <c r="AG18" s="1">
        <v>3748</v>
      </c>
      <c r="AH18" s="1">
        <v>1826</v>
      </c>
      <c r="AI18" s="1">
        <v>8173</v>
      </c>
      <c r="AJ18" s="1">
        <v>266</v>
      </c>
      <c r="AK18" s="1">
        <v>11</v>
      </c>
      <c r="AL18" s="1">
        <v>127</v>
      </c>
      <c r="AM18" s="1">
        <v>2259</v>
      </c>
      <c r="AN18" s="1">
        <v>29526</v>
      </c>
      <c r="AO18" s="1">
        <v>42415</v>
      </c>
      <c r="AP18" s="1">
        <v>2807</v>
      </c>
      <c r="AQ18" s="1">
        <v>6065</v>
      </c>
      <c r="AR18" s="1">
        <v>122</v>
      </c>
      <c r="AS18" s="1">
        <v>25055</v>
      </c>
      <c r="AT18" s="1">
        <v>39</v>
      </c>
      <c r="AU18" s="1"/>
      <c r="AV18" s="1">
        <v>120732</v>
      </c>
      <c r="AW18" s="1"/>
      <c r="AX18" s="1">
        <v>123</v>
      </c>
      <c r="AY18" s="1"/>
      <c r="AZ18" s="1"/>
      <c r="BA18" s="1">
        <v>1295</v>
      </c>
      <c r="BB18" s="1">
        <v>4029</v>
      </c>
      <c r="BC18" s="1">
        <v>3407</v>
      </c>
      <c r="BD18" s="1"/>
      <c r="BE18" s="1">
        <v>46</v>
      </c>
      <c r="BF18" s="1">
        <v>24777</v>
      </c>
      <c r="BG18" s="1"/>
      <c r="BH18" s="1"/>
      <c r="BI18" s="1">
        <v>3720</v>
      </c>
      <c r="BJ18" s="1"/>
      <c r="BK18" s="1">
        <v>152565</v>
      </c>
      <c r="BL18" s="1">
        <v>2707</v>
      </c>
      <c r="BM18" s="1">
        <v>11981</v>
      </c>
      <c r="BN18" s="1">
        <v>6552</v>
      </c>
      <c r="BO18" s="1">
        <v>4410</v>
      </c>
      <c r="BP18" s="1">
        <v>63225</v>
      </c>
      <c r="BQ18" s="1">
        <v>8491</v>
      </c>
      <c r="BR18" s="1">
        <v>10689</v>
      </c>
      <c r="BS18" s="1">
        <v>19732</v>
      </c>
      <c r="BT18" s="1">
        <v>77</v>
      </c>
      <c r="BU18" s="1">
        <v>745</v>
      </c>
      <c r="BV18" s="1"/>
      <c r="BW18" s="1">
        <v>13816</v>
      </c>
      <c r="BX18" s="1"/>
      <c r="BY18" s="1">
        <v>6903</v>
      </c>
      <c r="BZ18" s="1">
        <v>301</v>
      </c>
      <c r="CA18" s="1">
        <v>39495</v>
      </c>
      <c r="CB18" s="1">
        <v>342053</v>
      </c>
      <c r="CC18" s="1">
        <v>99094</v>
      </c>
      <c r="CD18" s="1">
        <v>9387</v>
      </c>
      <c r="CE18" s="1">
        <v>150</v>
      </c>
      <c r="CF18" s="1">
        <v>19145</v>
      </c>
      <c r="CG18" s="1">
        <v>85371</v>
      </c>
      <c r="CH18" s="1">
        <v>34707</v>
      </c>
      <c r="CI18" s="1">
        <v>41675</v>
      </c>
      <c r="CJ18" s="1">
        <v>11182</v>
      </c>
      <c r="CK18" s="1">
        <v>383</v>
      </c>
      <c r="CL18" s="1">
        <v>23</v>
      </c>
    </row>
    <row r="19" spans="1:90" x14ac:dyDescent="0.25">
      <c r="A19" s="1" t="s">
        <v>99</v>
      </c>
      <c r="B19" s="1">
        <v>2</v>
      </c>
      <c r="C19" s="1">
        <v>1125</v>
      </c>
      <c r="D19" s="1">
        <v>238403</v>
      </c>
      <c r="E19" s="1">
        <v>16530</v>
      </c>
      <c r="F19" s="1">
        <v>4998</v>
      </c>
      <c r="G19" s="1">
        <v>4925</v>
      </c>
      <c r="H19" s="1">
        <v>33163</v>
      </c>
      <c r="I19" s="1">
        <v>11389</v>
      </c>
      <c r="J19" s="1">
        <v>83</v>
      </c>
      <c r="K19" s="1">
        <v>17558</v>
      </c>
      <c r="L19" s="1">
        <v>30379</v>
      </c>
      <c r="M19" s="1">
        <v>10</v>
      </c>
      <c r="N19" s="1">
        <v>5266</v>
      </c>
      <c r="O19" s="1">
        <v>58166</v>
      </c>
      <c r="P19" s="1">
        <v>78393</v>
      </c>
      <c r="Q19" s="1">
        <v>1691234</v>
      </c>
      <c r="R19" s="1">
        <v>257739</v>
      </c>
      <c r="S19" s="1">
        <v>16653</v>
      </c>
      <c r="T19" s="1">
        <v>43334</v>
      </c>
      <c r="U19" s="1">
        <v>58290</v>
      </c>
      <c r="V19" s="1">
        <v>19614</v>
      </c>
      <c r="W19" s="1">
        <v>67816</v>
      </c>
      <c r="X19" s="1">
        <v>14541</v>
      </c>
      <c r="Y19" s="1">
        <v>232621</v>
      </c>
      <c r="Z19" s="1"/>
      <c r="AA19" s="1">
        <v>11708</v>
      </c>
      <c r="AB19" s="1">
        <v>18970</v>
      </c>
      <c r="AC19" s="1">
        <v>4824</v>
      </c>
      <c r="AD19" s="1">
        <v>1454</v>
      </c>
      <c r="AE19" s="1">
        <v>1844</v>
      </c>
      <c r="AF19" s="1">
        <v>250</v>
      </c>
      <c r="AG19" s="1">
        <v>3748</v>
      </c>
      <c r="AH19" s="1">
        <v>1826</v>
      </c>
      <c r="AI19" s="1">
        <v>8182</v>
      </c>
      <c r="AJ19" s="1">
        <v>266</v>
      </c>
      <c r="AK19" s="1">
        <v>11</v>
      </c>
      <c r="AL19" s="1">
        <v>127</v>
      </c>
      <c r="AM19" s="1">
        <v>2261</v>
      </c>
      <c r="AN19" s="1">
        <v>29587</v>
      </c>
      <c r="AO19" s="1">
        <v>42611</v>
      </c>
      <c r="AP19" s="1">
        <v>2809</v>
      </c>
      <c r="AQ19" s="1">
        <v>6087</v>
      </c>
      <c r="AR19" s="1">
        <v>122</v>
      </c>
      <c r="AS19" s="1">
        <v>25133</v>
      </c>
      <c r="AT19" s="1">
        <v>39</v>
      </c>
      <c r="AU19" s="1"/>
      <c r="AV19" s="1">
        <v>120733</v>
      </c>
      <c r="AW19" s="1"/>
      <c r="AX19" s="1">
        <v>123</v>
      </c>
      <c r="AY19" s="1"/>
      <c r="AZ19" s="1"/>
      <c r="BA19" s="1">
        <v>1298</v>
      </c>
      <c r="BB19" s="1">
        <v>4029</v>
      </c>
      <c r="BC19" s="1">
        <v>3407</v>
      </c>
      <c r="BD19" s="1"/>
      <c r="BE19" s="1">
        <v>46</v>
      </c>
      <c r="BF19" s="1">
        <v>24862</v>
      </c>
      <c r="BG19" s="1"/>
      <c r="BH19" s="1"/>
      <c r="BI19" s="1">
        <v>3729</v>
      </c>
      <c r="BJ19" s="1"/>
      <c r="BK19" s="1">
        <v>153101</v>
      </c>
      <c r="BL19" s="1">
        <v>2709</v>
      </c>
      <c r="BM19" s="1">
        <v>12003</v>
      </c>
      <c r="BN19" s="1">
        <v>6570</v>
      </c>
      <c r="BO19" s="1">
        <v>4410</v>
      </c>
      <c r="BP19" s="1">
        <v>63273</v>
      </c>
      <c r="BQ19" s="1">
        <v>8491</v>
      </c>
      <c r="BR19" s="1">
        <v>10708</v>
      </c>
      <c r="BS19" s="1">
        <v>19767</v>
      </c>
      <c r="BT19" s="1">
        <v>77</v>
      </c>
      <c r="BU19" s="1">
        <v>746</v>
      </c>
      <c r="BV19" s="1"/>
      <c r="BW19" s="1">
        <v>13856</v>
      </c>
      <c r="BX19" s="1"/>
      <c r="BY19" s="1">
        <v>6913</v>
      </c>
      <c r="BZ19" s="1">
        <v>301</v>
      </c>
      <c r="CA19" s="1">
        <v>39557</v>
      </c>
      <c r="CB19" s="1">
        <v>343649</v>
      </c>
      <c r="CC19" s="1">
        <v>99350</v>
      </c>
      <c r="CD19" s="1">
        <v>9429</v>
      </c>
      <c r="CE19" s="1">
        <v>150</v>
      </c>
      <c r="CF19" s="1">
        <v>19151</v>
      </c>
      <c r="CG19" s="1">
        <v>85395</v>
      </c>
      <c r="CH19" s="1">
        <v>34848</v>
      </c>
      <c r="CI19" s="1">
        <v>41787</v>
      </c>
      <c r="CJ19" s="1">
        <v>11208</v>
      </c>
      <c r="CK19" s="1">
        <v>383</v>
      </c>
      <c r="CL19" s="1">
        <v>23</v>
      </c>
    </row>
    <row r="20" spans="1:90" x14ac:dyDescent="0.25">
      <c r="A20" s="1" t="s">
        <v>100</v>
      </c>
      <c r="B20" s="1">
        <v>1</v>
      </c>
      <c r="C20" s="1">
        <v>1154</v>
      </c>
      <c r="D20" s="1">
        <v>245402</v>
      </c>
      <c r="E20" s="1">
        <v>17215</v>
      </c>
      <c r="F20" s="1">
        <v>5193</v>
      </c>
      <c r="G20" s="1">
        <v>5106</v>
      </c>
      <c r="H20" s="1">
        <v>34155</v>
      </c>
      <c r="I20" s="1">
        <v>11935</v>
      </c>
      <c r="J20" s="1">
        <v>85</v>
      </c>
      <c r="K20" s="1">
        <v>17784</v>
      </c>
      <c r="L20" s="1">
        <v>31134</v>
      </c>
      <c r="M20" s="1">
        <v>10</v>
      </c>
      <c r="N20" s="1">
        <v>5439</v>
      </c>
      <c r="O20" s="1">
        <v>59312</v>
      </c>
      <c r="P20" s="1">
        <v>80308</v>
      </c>
      <c r="Q20" s="1">
        <v>1738448</v>
      </c>
      <c r="R20" s="1">
        <v>265846</v>
      </c>
      <c r="S20" s="1">
        <v>17058</v>
      </c>
      <c r="T20" s="1">
        <v>44598</v>
      </c>
      <c r="U20" s="1">
        <v>59894</v>
      </c>
      <c r="V20" s="1">
        <v>20160</v>
      </c>
      <c r="W20" s="1">
        <v>67816</v>
      </c>
      <c r="X20" s="1">
        <v>15005</v>
      </c>
      <c r="Y20" s="1">
        <v>238175</v>
      </c>
      <c r="Z20" s="1"/>
      <c r="AA20" s="1">
        <v>11813</v>
      </c>
      <c r="AB20" s="1">
        <v>19489</v>
      </c>
      <c r="AC20" s="1">
        <v>4962</v>
      </c>
      <c r="AD20" s="1">
        <v>1490</v>
      </c>
      <c r="AE20" s="1">
        <v>1890</v>
      </c>
      <c r="AF20" s="1">
        <v>256</v>
      </c>
      <c r="AG20" s="1">
        <v>3848</v>
      </c>
      <c r="AH20" s="1">
        <v>1882</v>
      </c>
      <c r="AI20" s="1">
        <v>8372</v>
      </c>
      <c r="AJ20" s="1">
        <v>272</v>
      </c>
      <c r="AK20" s="1">
        <v>11</v>
      </c>
      <c r="AL20" s="1">
        <v>131</v>
      </c>
      <c r="AM20" s="1">
        <v>2389</v>
      </c>
      <c r="AN20" s="1">
        <v>30305</v>
      </c>
      <c r="AO20" s="1">
        <v>43855</v>
      </c>
      <c r="AP20" s="1">
        <v>2881</v>
      </c>
      <c r="AQ20" s="1">
        <v>6296</v>
      </c>
      <c r="AR20" s="1">
        <v>125</v>
      </c>
      <c r="AS20" s="1">
        <v>25654</v>
      </c>
      <c r="AT20" s="1">
        <v>40</v>
      </c>
      <c r="AU20" s="1"/>
      <c r="AV20" s="1">
        <v>124236</v>
      </c>
      <c r="AW20" s="1"/>
      <c r="AX20" s="1">
        <v>126</v>
      </c>
      <c r="AY20" s="1"/>
      <c r="AZ20" s="1"/>
      <c r="BA20" s="1">
        <v>1336</v>
      </c>
      <c r="BB20" s="1">
        <v>4135</v>
      </c>
      <c r="BC20" s="1">
        <v>3495</v>
      </c>
      <c r="BD20" s="1"/>
      <c r="BE20" s="1">
        <v>47</v>
      </c>
      <c r="BF20" s="1">
        <v>25551</v>
      </c>
      <c r="BG20" s="1"/>
      <c r="BH20" s="1"/>
      <c r="BI20" s="1">
        <v>3939</v>
      </c>
      <c r="BJ20" s="1"/>
      <c r="BK20" s="1">
        <v>157398</v>
      </c>
      <c r="BL20" s="1">
        <v>2731</v>
      </c>
      <c r="BM20" s="1">
        <v>12200</v>
      </c>
      <c r="BN20" s="1">
        <v>6834</v>
      </c>
      <c r="BO20" s="1">
        <v>4519</v>
      </c>
      <c r="BP20" s="1">
        <v>65090</v>
      </c>
      <c r="BQ20" s="1">
        <v>8491</v>
      </c>
      <c r="BR20" s="1">
        <v>10963</v>
      </c>
      <c r="BS20" s="1">
        <v>20353</v>
      </c>
      <c r="BT20" s="1">
        <v>79</v>
      </c>
      <c r="BU20" s="1">
        <v>769</v>
      </c>
      <c r="BV20" s="1"/>
      <c r="BW20" s="1">
        <v>14203</v>
      </c>
      <c r="BX20" s="1"/>
      <c r="BY20" s="1">
        <v>7070</v>
      </c>
      <c r="BZ20" s="1">
        <v>308</v>
      </c>
      <c r="CA20" s="1">
        <v>40252</v>
      </c>
      <c r="CB20" s="1">
        <v>353560</v>
      </c>
      <c r="CC20" s="1">
        <v>102361</v>
      </c>
      <c r="CD20" s="1">
        <v>9682</v>
      </c>
      <c r="CE20" s="1">
        <v>154</v>
      </c>
      <c r="CF20" s="1">
        <v>19712</v>
      </c>
      <c r="CG20" s="1">
        <v>87731</v>
      </c>
      <c r="CH20" s="1">
        <v>35807</v>
      </c>
      <c r="CI20" s="1">
        <v>42740</v>
      </c>
      <c r="CJ20" s="1">
        <v>11548</v>
      </c>
      <c r="CK20" s="1">
        <v>393</v>
      </c>
      <c r="CL20" s="1">
        <v>24</v>
      </c>
    </row>
    <row r="21" spans="1:90" x14ac:dyDescent="0.25">
      <c r="A21" s="1" t="s">
        <v>100</v>
      </c>
      <c r="B21" s="1">
        <v>2</v>
      </c>
      <c r="C21" s="1">
        <v>1154</v>
      </c>
      <c r="D21" s="1">
        <v>245410</v>
      </c>
      <c r="E21" s="1">
        <v>17218</v>
      </c>
      <c r="F21" s="1">
        <v>5199</v>
      </c>
      <c r="G21" s="1">
        <v>5106</v>
      </c>
      <c r="H21" s="1">
        <v>34157</v>
      </c>
      <c r="I21" s="1">
        <v>11962</v>
      </c>
      <c r="J21" s="1">
        <v>85</v>
      </c>
      <c r="K21" s="1">
        <v>17790</v>
      </c>
      <c r="L21" s="1">
        <v>31155</v>
      </c>
      <c r="M21" s="1">
        <v>10</v>
      </c>
      <c r="N21" s="1">
        <v>5442</v>
      </c>
      <c r="O21" s="1">
        <v>59317</v>
      </c>
      <c r="P21" s="1">
        <v>80328</v>
      </c>
      <c r="Q21" s="1">
        <v>1738517</v>
      </c>
      <c r="R21" s="1">
        <v>265823</v>
      </c>
      <c r="S21" s="1">
        <v>17198</v>
      </c>
      <c r="T21" s="1">
        <v>44604</v>
      </c>
      <c r="U21" s="1">
        <v>59908</v>
      </c>
      <c r="V21" s="1">
        <v>20184</v>
      </c>
      <c r="W21" s="1">
        <v>67816</v>
      </c>
      <c r="X21" s="1">
        <v>15019</v>
      </c>
      <c r="Y21" s="1">
        <v>238177</v>
      </c>
      <c r="Z21" s="1"/>
      <c r="AA21" s="1">
        <v>11812</v>
      </c>
      <c r="AB21" s="1">
        <v>19493</v>
      </c>
      <c r="AC21" s="1">
        <v>4964</v>
      </c>
      <c r="AD21" s="1">
        <v>1490</v>
      </c>
      <c r="AE21" s="1">
        <v>1890</v>
      </c>
      <c r="AF21" s="1">
        <v>256</v>
      </c>
      <c r="AG21" s="1">
        <v>3848</v>
      </c>
      <c r="AH21" s="1">
        <v>1882</v>
      </c>
      <c r="AI21" s="1">
        <v>8376</v>
      </c>
      <c r="AJ21" s="1">
        <v>272</v>
      </c>
      <c r="AK21" s="1">
        <v>11</v>
      </c>
      <c r="AL21" s="1">
        <v>131</v>
      </c>
      <c r="AM21" s="1">
        <v>2390</v>
      </c>
      <c r="AN21" s="1">
        <v>30325</v>
      </c>
      <c r="AO21" s="1">
        <v>43893</v>
      </c>
      <c r="AP21" s="1">
        <v>2882</v>
      </c>
      <c r="AQ21" s="1">
        <v>6301</v>
      </c>
      <c r="AR21" s="1">
        <v>125</v>
      </c>
      <c r="AS21" s="1">
        <v>25676</v>
      </c>
      <c r="AT21" s="1">
        <v>40</v>
      </c>
      <c r="AU21" s="1"/>
      <c r="AV21" s="1">
        <v>124248</v>
      </c>
      <c r="AW21" s="1"/>
      <c r="AX21" s="1">
        <v>126</v>
      </c>
      <c r="AY21" s="1"/>
      <c r="AZ21" s="1"/>
      <c r="BA21" s="1">
        <v>1338</v>
      </c>
      <c r="BB21" s="1">
        <v>4135</v>
      </c>
      <c r="BC21" s="1">
        <v>3495</v>
      </c>
      <c r="BD21" s="1"/>
      <c r="BE21" s="1">
        <v>47</v>
      </c>
      <c r="BF21" s="1">
        <v>25576</v>
      </c>
      <c r="BG21" s="1"/>
      <c r="BH21" s="1"/>
      <c r="BI21" s="1">
        <v>3944</v>
      </c>
      <c r="BJ21" s="1"/>
      <c r="BK21" s="1">
        <v>157595</v>
      </c>
      <c r="BL21" s="1">
        <v>2731</v>
      </c>
      <c r="BM21" s="1">
        <v>12205</v>
      </c>
      <c r="BN21" s="1">
        <v>6838</v>
      </c>
      <c r="BO21" s="1">
        <v>4519</v>
      </c>
      <c r="BP21" s="1">
        <v>65105</v>
      </c>
      <c r="BQ21" s="1">
        <v>8491</v>
      </c>
      <c r="BR21" s="1">
        <v>10970</v>
      </c>
      <c r="BS21" s="1">
        <v>20364</v>
      </c>
      <c r="BT21" s="1">
        <v>79</v>
      </c>
      <c r="BU21" s="1">
        <v>770</v>
      </c>
      <c r="BV21" s="1"/>
      <c r="BW21" s="1">
        <v>14219</v>
      </c>
      <c r="BX21" s="1"/>
      <c r="BY21" s="1">
        <v>7074</v>
      </c>
      <c r="BZ21" s="1">
        <v>308</v>
      </c>
      <c r="CA21" s="1">
        <v>40273</v>
      </c>
      <c r="CB21" s="1">
        <v>354162</v>
      </c>
      <c r="CC21" s="1">
        <v>102462</v>
      </c>
      <c r="CD21" s="1">
        <v>9693</v>
      </c>
      <c r="CE21" s="1">
        <v>154</v>
      </c>
      <c r="CF21" s="1">
        <v>19712</v>
      </c>
      <c r="CG21" s="1">
        <v>87737</v>
      </c>
      <c r="CH21" s="1">
        <v>35840</v>
      </c>
      <c r="CI21" s="1">
        <v>42781</v>
      </c>
      <c r="CJ21" s="1">
        <v>11558</v>
      </c>
      <c r="CK21" s="1">
        <v>393</v>
      </c>
      <c r="CL21" s="1">
        <v>24</v>
      </c>
    </row>
    <row r="22" spans="1:90" x14ac:dyDescent="0.25">
      <c r="A22" s="1" t="s">
        <v>101</v>
      </c>
      <c r="B22" s="1">
        <v>1</v>
      </c>
      <c r="C22" s="1">
        <v>1184</v>
      </c>
      <c r="D22" s="1">
        <v>252701</v>
      </c>
      <c r="E22" s="1">
        <v>17876</v>
      </c>
      <c r="F22" s="1">
        <v>5417</v>
      </c>
      <c r="G22" s="1">
        <v>5215</v>
      </c>
      <c r="H22" s="1">
        <v>34901</v>
      </c>
      <c r="I22" s="1">
        <v>13098</v>
      </c>
      <c r="J22" s="1">
        <v>91</v>
      </c>
      <c r="K22" s="1">
        <v>18045</v>
      </c>
      <c r="L22" s="1">
        <v>31923</v>
      </c>
      <c r="M22" s="1">
        <v>10</v>
      </c>
      <c r="N22" s="1">
        <v>5612</v>
      </c>
      <c r="O22" s="1">
        <v>60783</v>
      </c>
      <c r="P22" s="1">
        <v>82453</v>
      </c>
      <c r="Q22" s="1">
        <v>1784380</v>
      </c>
      <c r="R22" s="1">
        <v>274251</v>
      </c>
      <c r="S22" s="1">
        <v>17602</v>
      </c>
      <c r="T22" s="1">
        <v>45958</v>
      </c>
      <c r="U22" s="1">
        <v>61601</v>
      </c>
      <c r="V22" s="1">
        <v>20715</v>
      </c>
      <c r="W22" s="1">
        <v>67816</v>
      </c>
      <c r="X22" s="1">
        <v>15568</v>
      </c>
      <c r="Y22" s="1">
        <v>244374</v>
      </c>
      <c r="Z22" s="1"/>
      <c r="AA22" s="1">
        <v>11973</v>
      </c>
      <c r="AB22" s="1">
        <v>20073</v>
      </c>
      <c r="AC22" s="1">
        <v>5108</v>
      </c>
      <c r="AD22" s="1">
        <v>1526</v>
      </c>
      <c r="AE22" s="1">
        <v>1944</v>
      </c>
      <c r="AF22" s="1">
        <v>262</v>
      </c>
      <c r="AG22" s="1">
        <v>3949</v>
      </c>
      <c r="AH22" s="1">
        <v>1938</v>
      </c>
      <c r="AI22" s="1">
        <v>8621</v>
      </c>
      <c r="AJ22" s="1">
        <v>279</v>
      </c>
      <c r="AK22" s="1">
        <v>12</v>
      </c>
      <c r="AL22" s="1">
        <v>134</v>
      </c>
      <c r="AM22" s="1">
        <v>2571</v>
      </c>
      <c r="AN22" s="1">
        <v>31064</v>
      </c>
      <c r="AO22" s="1">
        <v>45235</v>
      </c>
      <c r="AP22" s="1">
        <v>2960</v>
      </c>
      <c r="AQ22" s="1">
        <v>6511</v>
      </c>
      <c r="AR22" s="1">
        <v>128</v>
      </c>
      <c r="AS22" s="1">
        <v>26382</v>
      </c>
      <c r="AT22" s="1">
        <v>41</v>
      </c>
      <c r="AU22" s="1"/>
      <c r="AV22" s="1">
        <v>127928</v>
      </c>
      <c r="AW22" s="1"/>
      <c r="AX22" s="1">
        <v>129</v>
      </c>
      <c r="AY22" s="1"/>
      <c r="AZ22" s="1"/>
      <c r="BA22" s="1">
        <v>1388</v>
      </c>
      <c r="BB22" s="1">
        <v>4240</v>
      </c>
      <c r="BC22" s="1">
        <v>3583</v>
      </c>
      <c r="BD22" s="1"/>
      <c r="BE22" s="1">
        <v>48</v>
      </c>
      <c r="BF22" s="1">
        <v>26313</v>
      </c>
      <c r="BG22" s="1"/>
      <c r="BH22" s="1"/>
      <c r="BI22" s="1">
        <v>4027</v>
      </c>
      <c r="BJ22" s="1"/>
      <c r="BK22" s="1">
        <v>162164</v>
      </c>
      <c r="BL22" s="1">
        <v>2775</v>
      </c>
      <c r="BM22" s="1">
        <v>12494</v>
      </c>
      <c r="BN22" s="1">
        <v>7056</v>
      </c>
      <c r="BO22" s="1">
        <v>4628</v>
      </c>
      <c r="BP22" s="1">
        <v>67182</v>
      </c>
      <c r="BQ22" s="1">
        <v>8491</v>
      </c>
      <c r="BR22" s="1">
        <v>11241</v>
      </c>
      <c r="BS22" s="1">
        <v>21025</v>
      </c>
      <c r="BT22" s="1">
        <v>81</v>
      </c>
      <c r="BU22" s="1">
        <v>792</v>
      </c>
      <c r="BV22" s="1"/>
      <c r="BW22" s="1">
        <v>14587</v>
      </c>
      <c r="BX22" s="1"/>
      <c r="BY22" s="1">
        <v>7244</v>
      </c>
      <c r="BZ22" s="1">
        <v>315</v>
      </c>
      <c r="CA22" s="1">
        <v>41561</v>
      </c>
      <c r="CB22" s="1">
        <v>363699</v>
      </c>
      <c r="CC22" s="1">
        <v>105726</v>
      </c>
      <c r="CD22" s="1">
        <v>9963</v>
      </c>
      <c r="CE22" s="1">
        <v>157</v>
      </c>
      <c r="CF22" s="1">
        <v>20219</v>
      </c>
      <c r="CG22" s="1">
        <v>90096</v>
      </c>
      <c r="CH22" s="1">
        <v>36516</v>
      </c>
      <c r="CI22" s="1">
        <v>44035</v>
      </c>
      <c r="CJ22" s="1">
        <v>11919</v>
      </c>
      <c r="CK22" s="1">
        <v>402</v>
      </c>
      <c r="CL22" s="1">
        <v>24</v>
      </c>
    </row>
    <row r="23" spans="1:90" x14ac:dyDescent="0.25">
      <c r="A23" s="1" t="s">
        <v>101</v>
      </c>
      <c r="B23" s="1">
        <v>2</v>
      </c>
      <c r="C23" s="1">
        <v>1184</v>
      </c>
      <c r="D23" s="1">
        <v>252691</v>
      </c>
      <c r="E23" s="1">
        <v>17880</v>
      </c>
      <c r="F23" s="1">
        <v>5423</v>
      </c>
      <c r="G23" s="1">
        <v>5216</v>
      </c>
      <c r="H23" s="1">
        <v>34902</v>
      </c>
      <c r="I23" s="1">
        <v>13150</v>
      </c>
      <c r="J23" s="1">
        <v>91</v>
      </c>
      <c r="K23" s="1">
        <v>18051</v>
      </c>
      <c r="L23" s="1">
        <v>31943</v>
      </c>
      <c r="M23" s="1">
        <v>10</v>
      </c>
      <c r="N23" s="1">
        <v>5616</v>
      </c>
      <c r="O23" s="1">
        <v>60786</v>
      </c>
      <c r="P23" s="1">
        <v>82469</v>
      </c>
      <c r="Q23" s="1">
        <v>1784479</v>
      </c>
      <c r="R23" s="1">
        <v>274232</v>
      </c>
      <c r="S23" s="1">
        <v>17610</v>
      </c>
      <c r="T23" s="1">
        <v>45962</v>
      </c>
      <c r="U23" s="1">
        <v>61611</v>
      </c>
      <c r="V23" s="1">
        <v>20739</v>
      </c>
      <c r="W23" s="1">
        <v>80313</v>
      </c>
      <c r="X23" s="1">
        <v>15585</v>
      </c>
      <c r="Y23" s="1">
        <v>244361</v>
      </c>
      <c r="Z23" s="1"/>
      <c r="AA23" s="1">
        <v>11972</v>
      </c>
      <c r="AB23" s="1">
        <v>20078</v>
      </c>
      <c r="AC23" s="1">
        <v>5110</v>
      </c>
      <c r="AD23" s="1">
        <v>1526</v>
      </c>
      <c r="AE23" s="1">
        <v>1944</v>
      </c>
      <c r="AF23" s="1">
        <v>262</v>
      </c>
      <c r="AG23" s="1">
        <v>3949</v>
      </c>
      <c r="AH23" s="1">
        <v>1938</v>
      </c>
      <c r="AI23" s="1">
        <v>8625</v>
      </c>
      <c r="AJ23" s="1">
        <v>279</v>
      </c>
      <c r="AK23" s="1">
        <v>12</v>
      </c>
      <c r="AL23" s="1">
        <v>134</v>
      </c>
      <c r="AM23" s="1">
        <v>2572</v>
      </c>
      <c r="AN23" s="1">
        <v>31082</v>
      </c>
      <c r="AO23" s="1">
        <v>45274</v>
      </c>
      <c r="AP23" s="1">
        <v>2961</v>
      </c>
      <c r="AQ23" s="1">
        <v>6516</v>
      </c>
      <c r="AR23" s="1">
        <v>128</v>
      </c>
      <c r="AS23" s="1">
        <v>26410</v>
      </c>
      <c r="AT23" s="1">
        <v>41</v>
      </c>
      <c r="AU23" s="1"/>
      <c r="AV23" s="1">
        <v>127938</v>
      </c>
      <c r="AW23" s="1"/>
      <c r="AX23" s="1">
        <v>129</v>
      </c>
      <c r="AY23" s="1"/>
      <c r="AZ23" s="1"/>
      <c r="BA23" s="1">
        <v>1390</v>
      </c>
      <c r="BB23" s="1">
        <v>4240</v>
      </c>
      <c r="BC23" s="1">
        <v>3583</v>
      </c>
      <c r="BD23" s="1"/>
      <c r="BE23" s="1">
        <v>48</v>
      </c>
      <c r="BF23" s="1">
        <v>26339</v>
      </c>
      <c r="BG23" s="1"/>
      <c r="BH23" s="1"/>
      <c r="BI23" s="1">
        <v>4029</v>
      </c>
      <c r="BJ23" s="1"/>
      <c r="BK23" s="1">
        <v>162365</v>
      </c>
      <c r="BL23" s="1">
        <v>2775</v>
      </c>
      <c r="BM23" s="1">
        <v>12501</v>
      </c>
      <c r="BN23" s="1">
        <v>7062</v>
      </c>
      <c r="BO23" s="1">
        <v>4628</v>
      </c>
      <c r="BP23" s="1">
        <v>67195</v>
      </c>
      <c r="BQ23" s="1">
        <v>8491</v>
      </c>
      <c r="BR23" s="1">
        <v>11248</v>
      </c>
      <c r="BS23" s="1">
        <v>21035</v>
      </c>
      <c r="BT23" s="1">
        <v>81</v>
      </c>
      <c r="BU23" s="1">
        <v>792</v>
      </c>
      <c r="BV23" s="1"/>
      <c r="BW23" s="1">
        <v>14603</v>
      </c>
      <c r="BX23" s="1"/>
      <c r="BY23" s="1">
        <v>7248</v>
      </c>
      <c r="BZ23" s="1">
        <v>315</v>
      </c>
      <c r="CA23" s="1">
        <v>41598</v>
      </c>
      <c r="CB23" s="1">
        <v>364238</v>
      </c>
      <c r="CC23" s="1">
        <v>105821</v>
      </c>
      <c r="CD23" s="1">
        <v>9976</v>
      </c>
      <c r="CE23" s="1">
        <v>157</v>
      </c>
      <c r="CF23" s="1">
        <v>20220</v>
      </c>
      <c r="CG23" s="1">
        <v>90098</v>
      </c>
      <c r="CH23" s="1">
        <v>36541</v>
      </c>
      <c r="CI23" s="1">
        <v>44088</v>
      </c>
      <c r="CJ23" s="1">
        <v>11930</v>
      </c>
      <c r="CK23" s="1">
        <v>402</v>
      </c>
      <c r="CL23" s="1">
        <v>24</v>
      </c>
    </row>
    <row r="24" spans="1:90" x14ac:dyDescent="0.25">
      <c r="A24" s="1" t="s">
        <v>102</v>
      </c>
      <c r="B24" s="1">
        <v>1</v>
      </c>
      <c r="C24" s="1">
        <v>1213</v>
      </c>
      <c r="D24" s="1">
        <v>258357</v>
      </c>
      <c r="E24" s="1">
        <v>18483</v>
      </c>
      <c r="F24" s="1">
        <v>5636</v>
      </c>
      <c r="G24" s="1">
        <v>5283</v>
      </c>
      <c r="H24" s="1">
        <v>35567</v>
      </c>
      <c r="I24" s="1">
        <v>14260</v>
      </c>
      <c r="J24" s="1">
        <v>92</v>
      </c>
      <c r="K24" s="1">
        <v>18305</v>
      </c>
      <c r="L24" s="1">
        <v>32676</v>
      </c>
      <c r="M24" s="1">
        <v>10</v>
      </c>
      <c r="N24" s="1">
        <v>5750</v>
      </c>
      <c r="O24" s="1">
        <v>62523</v>
      </c>
      <c r="P24" s="1">
        <v>84488</v>
      </c>
      <c r="Q24" s="1">
        <v>1827414</v>
      </c>
      <c r="R24" s="1">
        <v>281096</v>
      </c>
      <c r="S24" s="1">
        <v>17907</v>
      </c>
      <c r="T24" s="1">
        <v>47214</v>
      </c>
      <c r="U24" s="1">
        <v>62994</v>
      </c>
      <c r="V24" s="1">
        <v>21195</v>
      </c>
      <c r="W24" s="1">
        <v>81955</v>
      </c>
      <c r="X24" s="1">
        <v>16069</v>
      </c>
      <c r="Y24" s="1">
        <v>250483</v>
      </c>
      <c r="Z24" s="1"/>
      <c r="AA24" s="1">
        <v>12231</v>
      </c>
      <c r="AB24" s="1">
        <v>20544</v>
      </c>
      <c r="AC24" s="1">
        <v>5233</v>
      </c>
      <c r="AD24" s="1">
        <v>1562</v>
      </c>
      <c r="AE24" s="1">
        <v>1996</v>
      </c>
      <c r="AF24" s="1">
        <v>269</v>
      </c>
      <c r="AG24" s="1">
        <v>4049</v>
      </c>
      <c r="AH24" s="1">
        <v>1993</v>
      </c>
      <c r="AI24" s="1">
        <v>8861</v>
      </c>
      <c r="AJ24" s="1">
        <v>285</v>
      </c>
      <c r="AK24" s="1">
        <v>12</v>
      </c>
      <c r="AL24" s="1">
        <v>137</v>
      </c>
      <c r="AM24" s="1">
        <v>2743</v>
      </c>
      <c r="AN24" s="1">
        <v>31802</v>
      </c>
      <c r="AO24" s="1">
        <v>46362</v>
      </c>
      <c r="AP24" s="1">
        <v>3033</v>
      </c>
      <c r="AQ24" s="1">
        <v>6698</v>
      </c>
      <c r="AR24" s="1">
        <v>131</v>
      </c>
      <c r="AS24" s="1">
        <v>27089</v>
      </c>
      <c r="AT24" s="1">
        <v>42</v>
      </c>
      <c r="AU24" s="1"/>
      <c r="AV24" s="1">
        <v>131266</v>
      </c>
      <c r="AW24" s="1"/>
      <c r="AX24" s="1">
        <v>132</v>
      </c>
      <c r="AY24" s="1"/>
      <c r="AZ24" s="1"/>
      <c r="BA24" s="1">
        <v>1429</v>
      </c>
      <c r="BB24" s="1">
        <v>4346</v>
      </c>
      <c r="BC24" s="1">
        <v>3671</v>
      </c>
      <c r="BD24" s="1"/>
      <c r="BE24" s="1">
        <v>49</v>
      </c>
      <c r="BF24" s="1">
        <v>26974</v>
      </c>
      <c r="BG24" s="1"/>
      <c r="BH24" s="1"/>
      <c r="BI24" s="1">
        <v>4029</v>
      </c>
      <c r="BJ24" s="1"/>
      <c r="BK24" s="1">
        <v>166851</v>
      </c>
      <c r="BL24" s="1">
        <v>2831</v>
      </c>
      <c r="BM24" s="1">
        <v>12818</v>
      </c>
      <c r="BN24" s="1">
        <v>7268</v>
      </c>
      <c r="BO24" s="1">
        <v>4737</v>
      </c>
      <c r="BP24" s="1">
        <v>68956</v>
      </c>
      <c r="BQ24" s="1">
        <v>8491</v>
      </c>
      <c r="BR24" s="1">
        <v>11487</v>
      </c>
      <c r="BS24" s="1">
        <v>21596</v>
      </c>
      <c r="BT24" s="1">
        <v>83</v>
      </c>
      <c r="BU24" s="1">
        <v>811</v>
      </c>
      <c r="BV24" s="1"/>
      <c r="BW24" s="1">
        <v>14914</v>
      </c>
      <c r="BX24" s="1"/>
      <c r="BY24" s="1">
        <v>7395</v>
      </c>
      <c r="BZ24" s="1">
        <v>323</v>
      </c>
      <c r="CA24" s="1">
        <v>42782</v>
      </c>
      <c r="CB24" s="1">
        <v>372750</v>
      </c>
      <c r="CC24" s="1">
        <v>108579</v>
      </c>
      <c r="CD24" s="1">
        <v>10218</v>
      </c>
      <c r="CE24" s="1">
        <v>161</v>
      </c>
      <c r="CF24" s="1">
        <v>20715</v>
      </c>
      <c r="CG24" s="1">
        <v>92550</v>
      </c>
      <c r="CH24" s="1">
        <v>37279</v>
      </c>
      <c r="CI24" s="1">
        <v>45310</v>
      </c>
      <c r="CJ24" s="1">
        <v>12217</v>
      </c>
      <c r="CK24" s="1">
        <v>411</v>
      </c>
      <c r="CL24" s="1">
        <v>25</v>
      </c>
    </row>
    <row r="25" spans="1:90" x14ac:dyDescent="0.25">
      <c r="A25" s="1" t="s">
        <v>102</v>
      </c>
      <c r="B25" s="1">
        <v>2</v>
      </c>
      <c r="C25" s="1">
        <v>1213</v>
      </c>
      <c r="D25" s="1">
        <v>258357</v>
      </c>
      <c r="E25" s="1">
        <v>18483</v>
      </c>
      <c r="F25" s="1">
        <v>5636</v>
      </c>
      <c r="G25" s="1">
        <v>5283</v>
      </c>
      <c r="H25" s="1">
        <v>35567</v>
      </c>
      <c r="I25" s="1">
        <v>14260</v>
      </c>
      <c r="J25" s="1">
        <v>92</v>
      </c>
      <c r="K25" s="1">
        <v>18305</v>
      </c>
      <c r="L25" s="1">
        <v>32676</v>
      </c>
      <c r="M25" s="1">
        <v>10</v>
      </c>
      <c r="N25" s="1">
        <v>5750</v>
      </c>
      <c r="O25" s="1">
        <v>62523</v>
      </c>
      <c r="P25" s="1">
        <v>84488</v>
      </c>
      <c r="Q25" s="1">
        <v>1827414</v>
      </c>
      <c r="R25" s="1">
        <v>281096</v>
      </c>
      <c r="S25" s="1">
        <v>17907</v>
      </c>
      <c r="T25" s="1">
        <v>47214</v>
      </c>
      <c r="U25" s="1">
        <v>62994</v>
      </c>
      <c r="V25" s="1">
        <v>21195</v>
      </c>
      <c r="W25" s="1">
        <v>81955</v>
      </c>
      <c r="X25" s="1">
        <v>16069</v>
      </c>
      <c r="Y25" s="1">
        <v>250483</v>
      </c>
      <c r="Z25" s="1"/>
      <c r="AA25" s="1">
        <v>12231</v>
      </c>
      <c r="AB25" s="1">
        <v>20544</v>
      </c>
      <c r="AC25" s="1">
        <v>5233</v>
      </c>
      <c r="AD25" s="1">
        <v>1562</v>
      </c>
      <c r="AE25" s="1">
        <v>1996</v>
      </c>
      <c r="AF25" s="1">
        <v>269</v>
      </c>
      <c r="AG25" s="1">
        <v>4049</v>
      </c>
      <c r="AH25" s="1">
        <v>1993</v>
      </c>
      <c r="AI25" s="1">
        <v>8861</v>
      </c>
      <c r="AJ25" s="1">
        <v>285</v>
      </c>
      <c r="AK25" s="1">
        <v>12</v>
      </c>
      <c r="AL25" s="1">
        <v>137</v>
      </c>
      <c r="AM25" s="1">
        <v>2743</v>
      </c>
      <c r="AN25" s="1">
        <v>31802</v>
      </c>
      <c r="AO25" s="1">
        <v>46362</v>
      </c>
      <c r="AP25" s="1">
        <v>3033</v>
      </c>
      <c r="AQ25" s="1">
        <v>6698</v>
      </c>
      <c r="AR25" s="1">
        <v>131</v>
      </c>
      <c r="AS25" s="1">
        <v>27089</v>
      </c>
      <c r="AT25" s="1">
        <v>42</v>
      </c>
      <c r="AU25" s="1"/>
      <c r="AV25" s="1">
        <v>131266</v>
      </c>
      <c r="AW25" s="1"/>
      <c r="AX25" s="1">
        <v>132</v>
      </c>
      <c r="AY25" s="1"/>
      <c r="AZ25" s="1"/>
      <c r="BA25" s="1">
        <v>1429</v>
      </c>
      <c r="BB25" s="1">
        <v>4346</v>
      </c>
      <c r="BC25" s="1">
        <v>3671</v>
      </c>
      <c r="BD25" s="1"/>
      <c r="BE25" s="1">
        <v>49</v>
      </c>
      <c r="BF25" s="1">
        <v>26974</v>
      </c>
      <c r="BG25" s="1"/>
      <c r="BH25" s="1"/>
      <c r="BI25" s="1">
        <v>4029</v>
      </c>
      <c r="BJ25" s="1"/>
      <c r="BK25" s="1">
        <v>166851</v>
      </c>
      <c r="BL25" s="1">
        <v>2831</v>
      </c>
      <c r="BM25" s="1">
        <v>12818</v>
      </c>
      <c r="BN25" s="1">
        <v>7268</v>
      </c>
      <c r="BO25" s="1">
        <v>4737</v>
      </c>
      <c r="BP25" s="1">
        <v>68956</v>
      </c>
      <c r="BQ25" s="1">
        <v>8491</v>
      </c>
      <c r="BR25" s="1">
        <v>11487</v>
      </c>
      <c r="BS25" s="1">
        <v>21596</v>
      </c>
      <c r="BT25" s="1">
        <v>83</v>
      </c>
      <c r="BU25" s="1">
        <v>811</v>
      </c>
      <c r="BV25" s="1"/>
      <c r="BW25" s="1">
        <v>14914</v>
      </c>
      <c r="BX25" s="1"/>
      <c r="BY25" s="1">
        <v>7395</v>
      </c>
      <c r="BZ25" s="1">
        <v>323</v>
      </c>
      <c r="CA25" s="1">
        <v>42782</v>
      </c>
      <c r="CB25" s="1">
        <v>372750</v>
      </c>
      <c r="CC25" s="1">
        <v>108579</v>
      </c>
      <c r="CD25" s="1">
        <v>10218</v>
      </c>
      <c r="CE25" s="1">
        <v>161</v>
      </c>
      <c r="CF25" s="1">
        <v>20715</v>
      </c>
      <c r="CG25" s="1">
        <v>92550</v>
      </c>
      <c r="CH25" s="1">
        <v>37279</v>
      </c>
      <c r="CI25" s="1">
        <v>45310</v>
      </c>
      <c r="CJ25" s="1">
        <v>12217</v>
      </c>
      <c r="CK25" s="1">
        <v>411</v>
      </c>
      <c r="CL25" s="1">
        <v>25</v>
      </c>
    </row>
    <row r="26" spans="1:90" x14ac:dyDescent="0.25">
      <c r="A26" s="1" t="s">
        <v>103</v>
      </c>
      <c r="B26" s="1">
        <v>1</v>
      </c>
      <c r="C26" s="1">
        <v>1243</v>
      </c>
      <c r="D26" s="1">
        <v>263254</v>
      </c>
      <c r="E26" s="1">
        <v>19279</v>
      </c>
      <c r="F26" s="1">
        <v>5828</v>
      </c>
      <c r="G26" s="1">
        <v>5389</v>
      </c>
      <c r="H26" s="1">
        <v>36375</v>
      </c>
      <c r="I26" s="1">
        <v>14636</v>
      </c>
      <c r="J26" s="1">
        <v>93</v>
      </c>
      <c r="K26" s="1">
        <v>18544</v>
      </c>
      <c r="L26" s="1">
        <v>33289</v>
      </c>
      <c r="M26" s="1">
        <v>11</v>
      </c>
      <c r="N26" s="1">
        <v>5863</v>
      </c>
      <c r="O26" s="1">
        <v>64106</v>
      </c>
      <c r="P26" s="1">
        <v>86293</v>
      </c>
      <c r="Q26" s="1">
        <v>1868972</v>
      </c>
      <c r="R26" s="1">
        <v>287177</v>
      </c>
      <c r="S26" s="1">
        <v>18218</v>
      </c>
      <c r="T26" s="1">
        <v>48237</v>
      </c>
      <c r="U26" s="1">
        <v>64144</v>
      </c>
      <c r="V26" s="1">
        <v>21622</v>
      </c>
      <c r="W26" s="1">
        <v>83573</v>
      </c>
      <c r="X26" s="1">
        <v>16597</v>
      </c>
      <c r="Y26" s="1">
        <v>255849</v>
      </c>
      <c r="Z26" s="1"/>
      <c r="AA26" s="1">
        <v>12507</v>
      </c>
      <c r="AB26" s="1">
        <v>20910</v>
      </c>
      <c r="AC26" s="1">
        <v>5334</v>
      </c>
      <c r="AD26" s="1">
        <v>1597</v>
      </c>
      <c r="AE26" s="1">
        <v>2032</v>
      </c>
      <c r="AF26" s="1">
        <v>275</v>
      </c>
      <c r="AG26" s="1">
        <v>4149</v>
      </c>
      <c r="AH26" s="1">
        <v>2049</v>
      </c>
      <c r="AI26" s="1">
        <v>9083</v>
      </c>
      <c r="AJ26" s="1">
        <v>292</v>
      </c>
      <c r="AK26" s="1">
        <v>12</v>
      </c>
      <c r="AL26" s="1">
        <v>140</v>
      </c>
      <c r="AM26" s="1">
        <v>2889</v>
      </c>
      <c r="AN26" s="1">
        <v>32438</v>
      </c>
      <c r="AO26" s="1">
        <v>47378</v>
      </c>
      <c r="AP26" s="1">
        <v>3100</v>
      </c>
      <c r="AQ26" s="1">
        <v>6855</v>
      </c>
      <c r="AR26" s="1">
        <v>134</v>
      </c>
      <c r="AS26" s="1">
        <v>27721</v>
      </c>
      <c r="AT26" s="1">
        <v>43</v>
      </c>
      <c r="AU26" s="1"/>
      <c r="AV26" s="1">
        <v>134138</v>
      </c>
      <c r="AW26" s="1"/>
      <c r="AX26" s="1">
        <v>135</v>
      </c>
      <c r="AY26" s="1"/>
      <c r="AZ26" s="1"/>
      <c r="BA26" s="1">
        <v>1459</v>
      </c>
      <c r="BB26" s="1">
        <v>4451</v>
      </c>
      <c r="BC26" s="1">
        <v>3758</v>
      </c>
      <c r="BD26" s="1"/>
      <c r="BE26" s="1">
        <v>51</v>
      </c>
      <c r="BF26" s="1">
        <v>27436</v>
      </c>
      <c r="BG26" s="1"/>
      <c r="BH26" s="1"/>
      <c r="BI26" s="1">
        <v>4029</v>
      </c>
      <c r="BJ26" s="1"/>
      <c r="BK26" s="1">
        <v>170435</v>
      </c>
      <c r="BL26" s="1">
        <v>2888</v>
      </c>
      <c r="BM26" s="1">
        <v>13141</v>
      </c>
      <c r="BN26" s="1">
        <v>7433</v>
      </c>
      <c r="BO26" s="1">
        <v>4846</v>
      </c>
      <c r="BP26" s="1">
        <v>70397</v>
      </c>
      <c r="BQ26" s="1">
        <v>8491</v>
      </c>
      <c r="BR26" s="1">
        <v>11702</v>
      </c>
      <c r="BS26" s="1">
        <v>22021</v>
      </c>
      <c r="BT26" s="1">
        <v>84</v>
      </c>
      <c r="BU26" s="1">
        <v>827</v>
      </c>
      <c r="BV26" s="1"/>
      <c r="BW26" s="1">
        <v>15185</v>
      </c>
      <c r="BX26" s="1"/>
      <c r="BY26" s="1">
        <v>7497</v>
      </c>
      <c r="BZ26" s="1">
        <v>330</v>
      </c>
      <c r="CA26" s="1">
        <v>44045</v>
      </c>
      <c r="CB26" s="1">
        <v>379947</v>
      </c>
      <c r="CC26" s="1">
        <v>111041</v>
      </c>
      <c r="CD26" s="1">
        <v>10385</v>
      </c>
      <c r="CE26" s="1">
        <v>164</v>
      </c>
      <c r="CF26" s="1">
        <v>21179</v>
      </c>
      <c r="CG26" s="1">
        <v>94893</v>
      </c>
      <c r="CH26" s="1">
        <v>38160</v>
      </c>
      <c r="CI26" s="1">
        <v>46376</v>
      </c>
      <c r="CJ26" s="1">
        <v>12462</v>
      </c>
      <c r="CK26" s="1">
        <v>420</v>
      </c>
      <c r="CL26" s="1">
        <v>27</v>
      </c>
    </row>
    <row r="27" spans="1:90" x14ac:dyDescent="0.25">
      <c r="A27" s="1" t="s">
        <v>103</v>
      </c>
      <c r="B27" s="1">
        <v>2</v>
      </c>
      <c r="C27" s="1">
        <v>1243</v>
      </c>
      <c r="D27" s="1">
        <v>263264</v>
      </c>
      <c r="E27" s="1">
        <v>19283</v>
      </c>
      <c r="F27" s="1">
        <v>5833</v>
      </c>
      <c r="G27" s="1">
        <v>5389</v>
      </c>
      <c r="H27" s="1">
        <v>36375</v>
      </c>
      <c r="I27" s="1">
        <v>14652</v>
      </c>
      <c r="J27" s="1">
        <v>93</v>
      </c>
      <c r="K27" s="1">
        <v>18549</v>
      </c>
      <c r="L27" s="1">
        <v>33307</v>
      </c>
      <c r="M27" s="1">
        <v>11</v>
      </c>
      <c r="N27" s="1">
        <v>5865</v>
      </c>
      <c r="O27" s="1">
        <v>64104</v>
      </c>
      <c r="P27" s="1">
        <v>86302</v>
      </c>
      <c r="Q27" s="1">
        <v>1869016</v>
      </c>
      <c r="R27" s="1">
        <v>287155</v>
      </c>
      <c r="S27" s="1">
        <v>18260</v>
      </c>
      <c r="T27" s="1">
        <v>48237</v>
      </c>
      <c r="U27" s="1">
        <v>64153</v>
      </c>
      <c r="V27" s="1">
        <v>21641</v>
      </c>
      <c r="W27" s="1">
        <v>83596</v>
      </c>
      <c r="X27" s="1">
        <v>16612</v>
      </c>
      <c r="Y27" s="1">
        <v>255850</v>
      </c>
      <c r="Z27" s="1">
        <v>5083</v>
      </c>
      <c r="AA27" s="1">
        <v>12506</v>
      </c>
      <c r="AB27" s="1">
        <v>20913</v>
      </c>
      <c r="AC27" s="1">
        <v>5335</v>
      </c>
      <c r="AD27" s="1">
        <v>1597</v>
      </c>
      <c r="AE27" s="1">
        <v>2031</v>
      </c>
      <c r="AF27" s="1">
        <v>275</v>
      </c>
      <c r="AG27" s="1">
        <v>4149</v>
      </c>
      <c r="AH27" s="1">
        <v>2049</v>
      </c>
      <c r="AI27" s="1">
        <v>9088</v>
      </c>
      <c r="AJ27" s="1">
        <v>292</v>
      </c>
      <c r="AK27" s="1">
        <v>12</v>
      </c>
      <c r="AL27" s="1">
        <v>140</v>
      </c>
      <c r="AM27" s="1">
        <v>2890</v>
      </c>
      <c r="AN27" s="1">
        <v>32456</v>
      </c>
      <c r="AO27" s="1">
        <v>47411</v>
      </c>
      <c r="AP27" s="1">
        <v>3101</v>
      </c>
      <c r="AQ27" s="1">
        <v>6859</v>
      </c>
      <c r="AR27" s="1">
        <v>134</v>
      </c>
      <c r="AS27" s="1">
        <v>27747</v>
      </c>
      <c r="AT27" s="1">
        <v>43</v>
      </c>
      <c r="AU27" s="1">
        <v>830</v>
      </c>
      <c r="AV27" s="1">
        <v>134138</v>
      </c>
      <c r="AW27" s="1">
        <v>487</v>
      </c>
      <c r="AX27" s="1">
        <v>135</v>
      </c>
      <c r="AY27" s="1">
        <v>1250</v>
      </c>
      <c r="AZ27" s="1">
        <v>1320</v>
      </c>
      <c r="BA27" s="1">
        <v>1460</v>
      </c>
      <c r="BB27" s="1">
        <v>4451</v>
      </c>
      <c r="BC27" s="1">
        <v>3758</v>
      </c>
      <c r="BD27" s="1">
        <v>1833</v>
      </c>
      <c r="BE27" s="1">
        <v>51</v>
      </c>
      <c r="BF27" s="1">
        <v>27453</v>
      </c>
      <c r="BG27" s="1">
        <v>126</v>
      </c>
      <c r="BH27" s="1">
        <v>0</v>
      </c>
      <c r="BI27" s="1">
        <v>4029</v>
      </c>
      <c r="BJ27" s="1">
        <v>317</v>
      </c>
      <c r="BK27" s="1">
        <v>170597</v>
      </c>
      <c r="BL27" s="1">
        <v>2889</v>
      </c>
      <c r="BM27" s="1">
        <v>13147</v>
      </c>
      <c r="BN27" s="1">
        <v>7439</v>
      </c>
      <c r="BO27" s="1">
        <v>4846</v>
      </c>
      <c r="BP27" s="1">
        <v>70397</v>
      </c>
      <c r="BQ27" s="1">
        <v>8491</v>
      </c>
      <c r="BR27" s="1">
        <v>11707</v>
      </c>
      <c r="BS27" s="1">
        <v>22027</v>
      </c>
      <c r="BT27" s="1">
        <v>84</v>
      </c>
      <c r="BU27" s="1">
        <v>827</v>
      </c>
      <c r="BV27" s="1">
        <v>3947</v>
      </c>
      <c r="BW27" s="1">
        <v>15195</v>
      </c>
      <c r="BX27" s="1">
        <v>37216</v>
      </c>
      <c r="BY27" s="1">
        <v>7499</v>
      </c>
      <c r="BZ27" s="1">
        <v>330</v>
      </c>
      <c r="CA27" s="1">
        <v>44080</v>
      </c>
      <c r="CB27" s="1">
        <v>380381</v>
      </c>
      <c r="CC27" s="1">
        <v>111124</v>
      </c>
      <c r="CD27" s="1">
        <v>10392</v>
      </c>
      <c r="CE27" s="1">
        <v>164</v>
      </c>
      <c r="CF27" s="1">
        <v>21179</v>
      </c>
      <c r="CG27" s="1">
        <v>94887</v>
      </c>
      <c r="CH27" s="1">
        <v>38190</v>
      </c>
      <c r="CI27" s="1">
        <v>46421</v>
      </c>
      <c r="CJ27" s="1">
        <v>12468</v>
      </c>
      <c r="CK27" s="1">
        <v>420</v>
      </c>
      <c r="CL27" s="1">
        <v>27</v>
      </c>
    </row>
    <row r="28" spans="1:90" x14ac:dyDescent="0.25">
      <c r="A28" s="1" t="s">
        <v>104</v>
      </c>
      <c r="B28" s="1">
        <v>1</v>
      </c>
      <c r="C28" s="1">
        <v>1273</v>
      </c>
      <c r="D28" s="1">
        <v>268360</v>
      </c>
      <c r="E28" s="1">
        <v>20368</v>
      </c>
      <c r="F28" s="1">
        <v>6003</v>
      </c>
      <c r="G28" s="1">
        <v>5520</v>
      </c>
      <c r="H28" s="1">
        <v>37282</v>
      </c>
      <c r="I28" s="1">
        <v>14991</v>
      </c>
      <c r="J28" s="1">
        <v>97</v>
      </c>
      <c r="K28" s="1">
        <v>18795</v>
      </c>
      <c r="L28" s="1">
        <v>33915</v>
      </c>
      <c r="M28" s="1">
        <v>11</v>
      </c>
      <c r="N28" s="1">
        <v>5983</v>
      </c>
      <c r="O28" s="1">
        <v>65546</v>
      </c>
      <c r="P28" s="1">
        <v>88205</v>
      </c>
      <c r="Q28" s="1">
        <v>1909036</v>
      </c>
      <c r="R28" s="1">
        <v>293578</v>
      </c>
      <c r="S28" s="1">
        <v>18517</v>
      </c>
      <c r="T28" s="1">
        <v>49236</v>
      </c>
      <c r="U28" s="1">
        <v>65328</v>
      </c>
      <c r="V28" s="1">
        <v>22046</v>
      </c>
      <c r="W28" s="1">
        <v>85261</v>
      </c>
      <c r="X28" s="1">
        <v>16659</v>
      </c>
      <c r="Y28" s="1">
        <v>261511</v>
      </c>
      <c r="Z28" s="1">
        <v>5210</v>
      </c>
      <c r="AA28" s="1">
        <v>12630</v>
      </c>
      <c r="AB28" s="1">
        <v>21358</v>
      </c>
      <c r="AC28" s="1">
        <v>5465</v>
      </c>
      <c r="AD28" s="1">
        <v>1633</v>
      </c>
      <c r="AE28" s="1">
        <v>2071</v>
      </c>
      <c r="AF28" s="1">
        <v>281</v>
      </c>
      <c r="AG28" s="1">
        <v>4249</v>
      </c>
      <c r="AH28" s="1">
        <v>2105</v>
      </c>
      <c r="AI28" s="1">
        <v>9312</v>
      </c>
      <c r="AJ28" s="1">
        <v>298</v>
      </c>
      <c r="AK28" s="1">
        <v>12</v>
      </c>
      <c r="AL28" s="1">
        <v>143</v>
      </c>
      <c r="AM28" s="1">
        <v>3035</v>
      </c>
      <c r="AN28" s="1">
        <v>33096</v>
      </c>
      <c r="AO28" s="1">
        <v>48381</v>
      </c>
      <c r="AP28" s="1">
        <v>3158</v>
      </c>
      <c r="AQ28" s="1">
        <v>7011</v>
      </c>
      <c r="AR28" s="1">
        <v>137</v>
      </c>
      <c r="AS28" s="1">
        <v>27781</v>
      </c>
      <c r="AT28" s="1">
        <v>44</v>
      </c>
      <c r="AU28" s="1">
        <v>847</v>
      </c>
      <c r="AV28" s="1">
        <v>137068</v>
      </c>
      <c r="AW28" s="1">
        <v>498</v>
      </c>
      <c r="AX28" s="1">
        <v>138</v>
      </c>
      <c r="AY28" s="1">
        <v>1280</v>
      </c>
      <c r="AZ28" s="1">
        <v>1350</v>
      </c>
      <c r="BA28" s="1">
        <v>1488</v>
      </c>
      <c r="BB28" s="1">
        <v>4557</v>
      </c>
      <c r="BC28" s="1">
        <v>3846</v>
      </c>
      <c r="BD28" s="1">
        <v>1881</v>
      </c>
      <c r="BE28" s="1">
        <v>52</v>
      </c>
      <c r="BF28" s="1">
        <v>27976</v>
      </c>
      <c r="BG28" s="1">
        <v>129</v>
      </c>
      <c r="BH28" s="1">
        <v>0</v>
      </c>
      <c r="BI28" s="1">
        <v>4029</v>
      </c>
      <c r="BJ28" s="1">
        <v>323</v>
      </c>
      <c r="BK28" s="1">
        <v>174116</v>
      </c>
      <c r="BL28" s="1">
        <v>2937</v>
      </c>
      <c r="BM28" s="1">
        <v>13461</v>
      </c>
      <c r="BN28" s="1">
        <v>7618</v>
      </c>
      <c r="BO28" s="1">
        <v>4955</v>
      </c>
      <c r="BP28" s="1">
        <v>71825</v>
      </c>
      <c r="BQ28" s="1">
        <v>8494</v>
      </c>
      <c r="BR28" s="1">
        <v>11903</v>
      </c>
      <c r="BS28" s="1">
        <v>22460</v>
      </c>
      <c r="BT28" s="1">
        <v>86</v>
      </c>
      <c r="BU28" s="1">
        <v>839</v>
      </c>
      <c r="BV28" s="1">
        <v>4029</v>
      </c>
      <c r="BW28" s="1">
        <v>15448</v>
      </c>
      <c r="BX28" s="1">
        <v>38075</v>
      </c>
      <c r="BY28" s="1">
        <v>7610</v>
      </c>
      <c r="BZ28" s="1">
        <v>337</v>
      </c>
      <c r="CA28" s="1">
        <v>45347</v>
      </c>
      <c r="CB28" s="1">
        <v>387674</v>
      </c>
      <c r="CC28" s="1">
        <v>113519</v>
      </c>
      <c r="CD28" s="1">
        <v>10588</v>
      </c>
      <c r="CE28" s="1">
        <v>168</v>
      </c>
      <c r="CF28" s="1">
        <v>21680</v>
      </c>
      <c r="CG28" s="1">
        <v>97301</v>
      </c>
      <c r="CH28" s="1">
        <v>39204</v>
      </c>
      <c r="CI28" s="1">
        <v>47688</v>
      </c>
      <c r="CJ28" s="1">
        <v>12737</v>
      </c>
      <c r="CK28" s="1">
        <v>429</v>
      </c>
      <c r="CL28" s="1">
        <v>27</v>
      </c>
    </row>
    <row r="29" spans="1:90" x14ac:dyDescent="0.25">
      <c r="A29" s="1" t="s">
        <v>104</v>
      </c>
      <c r="B29" s="1">
        <v>2</v>
      </c>
      <c r="C29" s="1">
        <v>1273</v>
      </c>
      <c r="D29" s="1">
        <v>268360</v>
      </c>
      <c r="E29" s="1">
        <v>20368</v>
      </c>
      <c r="F29" s="1">
        <v>6003</v>
      </c>
      <c r="G29" s="1">
        <v>5520</v>
      </c>
      <c r="H29" s="1">
        <v>37282</v>
      </c>
      <c r="I29" s="1">
        <v>14991</v>
      </c>
      <c r="J29" s="1">
        <v>97</v>
      </c>
      <c r="K29" s="1">
        <v>18795</v>
      </c>
      <c r="L29" s="1">
        <v>33915</v>
      </c>
      <c r="M29" s="1">
        <v>11</v>
      </c>
      <c r="N29" s="1">
        <v>5983</v>
      </c>
      <c r="O29" s="1">
        <v>65546</v>
      </c>
      <c r="P29" s="1">
        <v>88205</v>
      </c>
      <c r="Q29" s="1">
        <v>1909036</v>
      </c>
      <c r="R29" s="1">
        <v>293578</v>
      </c>
      <c r="S29" s="1">
        <v>18517</v>
      </c>
      <c r="T29" s="1">
        <v>49236</v>
      </c>
      <c r="U29" s="1">
        <v>65328</v>
      </c>
      <c r="V29" s="1">
        <v>22046</v>
      </c>
      <c r="W29" s="1">
        <v>85261</v>
      </c>
      <c r="X29" s="1">
        <v>16659</v>
      </c>
      <c r="Y29" s="1">
        <v>261511</v>
      </c>
      <c r="Z29" s="1">
        <v>5210</v>
      </c>
      <c r="AA29" s="1">
        <v>12630</v>
      </c>
      <c r="AB29" s="1">
        <v>21358</v>
      </c>
      <c r="AC29" s="1">
        <v>5465</v>
      </c>
      <c r="AD29" s="1">
        <v>1633</v>
      </c>
      <c r="AE29" s="1">
        <v>2071</v>
      </c>
      <c r="AF29" s="1">
        <v>281</v>
      </c>
      <c r="AG29" s="1">
        <v>4249</v>
      </c>
      <c r="AH29" s="1">
        <v>2105</v>
      </c>
      <c r="AI29" s="1">
        <v>9312</v>
      </c>
      <c r="AJ29" s="1">
        <v>298</v>
      </c>
      <c r="AK29" s="1">
        <v>12</v>
      </c>
      <c r="AL29" s="1">
        <v>143</v>
      </c>
      <c r="AM29" s="1">
        <v>3035</v>
      </c>
      <c r="AN29" s="1">
        <v>33096</v>
      </c>
      <c r="AO29" s="1">
        <v>48381</v>
      </c>
      <c r="AP29" s="1">
        <v>3158</v>
      </c>
      <c r="AQ29" s="1">
        <v>7011</v>
      </c>
      <c r="AR29" s="1">
        <v>137</v>
      </c>
      <c r="AS29" s="1">
        <v>27781</v>
      </c>
      <c r="AT29" s="1">
        <v>44</v>
      </c>
      <c r="AU29" s="1">
        <v>847</v>
      </c>
      <c r="AV29" s="1">
        <v>137068</v>
      </c>
      <c r="AW29" s="1">
        <v>498</v>
      </c>
      <c r="AX29" s="1">
        <v>138</v>
      </c>
      <c r="AY29" s="1">
        <v>1280</v>
      </c>
      <c r="AZ29" s="1">
        <v>1350</v>
      </c>
      <c r="BA29" s="1">
        <v>1488</v>
      </c>
      <c r="BB29" s="1">
        <v>4557</v>
      </c>
      <c r="BC29" s="1">
        <v>3846</v>
      </c>
      <c r="BD29" s="1">
        <v>1881</v>
      </c>
      <c r="BE29" s="1">
        <v>52</v>
      </c>
      <c r="BF29" s="1">
        <v>27976</v>
      </c>
      <c r="BG29" s="1">
        <v>129</v>
      </c>
      <c r="BH29" s="1">
        <v>0</v>
      </c>
      <c r="BI29" s="1">
        <v>4029</v>
      </c>
      <c r="BJ29" s="1">
        <v>323</v>
      </c>
      <c r="BK29" s="1">
        <v>174116</v>
      </c>
      <c r="BL29" s="1">
        <v>2937</v>
      </c>
      <c r="BM29" s="1">
        <v>13461</v>
      </c>
      <c r="BN29" s="1">
        <v>7618</v>
      </c>
      <c r="BO29" s="1">
        <v>4955</v>
      </c>
      <c r="BP29" s="1">
        <v>71825</v>
      </c>
      <c r="BQ29" s="1">
        <v>8494</v>
      </c>
      <c r="BR29" s="1">
        <v>11903</v>
      </c>
      <c r="BS29" s="1">
        <v>22460</v>
      </c>
      <c r="BT29" s="1">
        <v>86</v>
      </c>
      <c r="BU29" s="1">
        <v>839</v>
      </c>
      <c r="BV29" s="1">
        <v>4029</v>
      </c>
      <c r="BW29" s="1">
        <v>15448</v>
      </c>
      <c r="BX29" s="1">
        <v>38075</v>
      </c>
      <c r="BY29" s="1">
        <v>7610</v>
      </c>
      <c r="BZ29" s="1">
        <v>337</v>
      </c>
      <c r="CA29" s="1">
        <v>45347</v>
      </c>
      <c r="CB29" s="1">
        <v>387674</v>
      </c>
      <c r="CC29" s="1">
        <v>113519</v>
      </c>
      <c r="CD29" s="1">
        <v>10588</v>
      </c>
      <c r="CE29" s="1">
        <v>168</v>
      </c>
      <c r="CF29" s="1">
        <v>21680</v>
      </c>
      <c r="CG29" s="1">
        <v>97301</v>
      </c>
      <c r="CH29" s="1">
        <v>39204</v>
      </c>
      <c r="CI29" s="1">
        <v>47688</v>
      </c>
      <c r="CJ29" s="1">
        <v>12737</v>
      </c>
      <c r="CK29" s="1">
        <v>429</v>
      </c>
      <c r="CL29" s="1">
        <v>27</v>
      </c>
    </row>
    <row r="30" spans="1:90" x14ac:dyDescent="0.25">
      <c r="A30" s="1" t="s">
        <v>105</v>
      </c>
      <c r="B30" s="1">
        <v>1</v>
      </c>
      <c r="C30" s="1">
        <v>1292</v>
      </c>
      <c r="D30" s="1">
        <v>273794</v>
      </c>
      <c r="E30" s="1">
        <v>21394</v>
      </c>
      <c r="F30" s="1">
        <v>6063</v>
      </c>
      <c r="G30" s="1">
        <v>5624</v>
      </c>
      <c r="H30" s="1">
        <v>38150</v>
      </c>
      <c r="I30" s="1">
        <v>15402</v>
      </c>
      <c r="J30" s="1">
        <v>98</v>
      </c>
      <c r="K30" s="1">
        <v>19063</v>
      </c>
      <c r="L30" s="1">
        <v>34480</v>
      </c>
      <c r="M30" s="1">
        <v>11</v>
      </c>
      <c r="N30" s="1">
        <v>6030</v>
      </c>
      <c r="O30" s="1">
        <v>66498</v>
      </c>
      <c r="P30" s="1">
        <v>89856</v>
      </c>
      <c r="Q30" s="1">
        <v>1942208</v>
      </c>
      <c r="R30" s="1">
        <v>299556</v>
      </c>
      <c r="S30" s="1">
        <v>18784</v>
      </c>
      <c r="T30" s="1">
        <v>50237</v>
      </c>
      <c r="U30" s="1">
        <v>66627</v>
      </c>
      <c r="V30" s="1">
        <v>22459</v>
      </c>
      <c r="W30" s="1">
        <v>87191</v>
      </c>
      <c r="X30" s="1">
        <v>16659</v>
      </c>
      <c r="Y30" s="1">
        <v>265840</v>
      </c>
      <c r="Z30" s="1">
        <v>5309</v>
      </c>
      <c r="AA30" s="1">
        <v>12725</v>
      </c>
      <c r="AB30" s="1">
        <v>21808</v>
      </c>
      <c r="AC30" s="1">
        <v>5555</v>
      </c>
      <c r="AD30" s="1">
        <v>1665</v>
      </c>
      <c r="AE30" s="1">
        <v>2118</v>
      </c>
      <c r="AF30" s="1">
        <v>286</v>
      </c>
      <c r="AG30" s="1">
        <v>4311</v>
      </c>
      <c r="AH30" s="1">
        <v>2118</v>
      </c>
      <c r="AI30" s="1">
        <v>9495</v>
      </c>
      <c r="AJ30" s="1">
        <v>304</v>
      </c>
      <c r="AK30" s="1">
        <v>13</v>
      </c>
      <c r="AL30" s="1">
        <v>146</v>
      </c>
      <c r="AM30" s="1">
        <v>3131</v>
      </c>
      <c r="AN30" s="1">
        <v>33697</v>
      </c>
      <c r="AO30" s="1">
        <v>49182</v>
      </c>
      <c r="AP30" s="1">
        <v>3218</v>
      </c>
      <c r="AQ30" s="1">
        <v>7141</v>
      </c>
      <c r="AR30" s="1">
        <v>139</v>
      </c>
      <c r="AS30" s="1">
        <v>28885</v>
      </c>
      <c r="AT30" s="1">
        <v>45</v>
      </c>
      <c r="AU30" s="1">
        <v>868</v>
      </c>
      <c r="AV30" s="1">
        <v>139842</v>
      </c>
      <c r="AW30" s="1">
        <v>507</v>
      </c>
      <c r="AX30" s="1">
        <v>141</v>
      </c>
      <c r="AY30" s="1">
        <v>1320</v>
      </c>
      <c r="AZ30" s="1">
        <v>1375</v>
      </c>
      <c r="BA30" s="1">
        <v>1504</v>
      </c>
      <c r="BB30" s="1">
        <v>4629</v>
      </c>
      <c r="BC30" s="1">
        <v>3911</v>
      </c>
      <c r="BD30" s="1">
        <v>1911</v>
      </c>
      <c r="BE30" s="1">
        <v>53</v>
      </c>
      <c r="BF30" s="1">
        <v>28598</v>
      </c>
      <c r="BG30" s="1">
        <v>131</v>
      </c>
      <c r="BH30" s="1">
        <v>0</v>
      </c>
      <c r="BI30" s="1">
        <v>4029</v>
      </c>
      <c r="BJ30" s="1">
        <v>330</v>
      </c>
      <c r="BK30" s="1">
        <v>177561</v>
      </c>
      <c r="BL30" s="1">
        <v>2992</v>
      </c>
      <c r="BM30" s="1">
        <v>13695</v>
      </c>
      <c r="BN30" s="1">
        <v>7720</v>
      </c>
      <c r="BO30" s="1">
        <v>5050</v>
      </c>
      <c r="BP30" s="1">
        <v>73395</v>
      </c>
      <c r="BQ30" s="1">
        <v>8521</v>
      </c>
      <c r="BR30" s="1">
        <v>12118</v>
      </c>
      <c r="BS30" s="1">
        <v>23005</v>
      </c>
      <c r="BT30" s="1">
        <v>88</v>
      </c>
      <c r="BU30" s="1">
        <v>851</v>
      </c>
      <c r="BV30" s="1">
        <v>4070</v>
      </c>
      <c r="BW30" s="1">
        <v>15673</v>
      </c>
      <c r="BX30" s="1">
        <v>38911</v>
      </c>
      <c r="BY30" s="1">
        <v>7708</v>
      </c>
      <c r="BZ30" s="1">
        <v>344</v>
      </c>
      <c r="CA30" s="1">
        <v>46138</v>
      </c>
      <c r="CB30" s="1">
        <v>394913</v>
      </c>
      <c r="CC30" s="1">
        <v>115472</v>
      </c>
      <c r="CD30" s="1">
        <v>10837</v>
      </c>
      <c r="CE30" s="1">
        <v>171</v>
      </c>
      <c r="CF30" s="1">
        <v>22112</v>
      </c>
      <c r="CG30" s="1">
        <v>99540</v>
      </c>
      <c r="CH30" s="1">
        <v>40227</v>
      </c>
      <c r="CI30" s="1">
        <v>48540</v>
      </c>
      <c r="CJ30" s="1">
        <v>12994</v>
      </c>
      <c r="CK30" s="1">
        <v>438</v>
      </c>
      <c r="CL30" s="1">
        <v>28</v>
      </c>
    </row>
    <row r="31" spans="1:90" x14ac:dyDescent="0.25">
      <c r="A31" s="1" t="s">
        <v>105</v>
      </c>
      <c r="B31" s="1">
        <v>2</v>
      </c>
      <c r="C31" s="1">
        <v>1292</v>
      </c>
      <c r="D31" s="1">
        <v>273794</v>
      </c>
      <c r="E31" s="1">
        <v>21394</v>
      </c>
      <c r="F31" s="1">
        <v>6063</v>
      </c>
      <c r="G31" s="1">
        <v>5624</v>
      </c>
      <c r="H31" s="1">
        <v>38150</v>
      </c>
      <c r="I31" s="1">
        <v>15402</v>
      </c>
      <c r="J31" s="1">
        <v>98</v>
      </c>
      <c r="K31" s="1">
        <v>19063</v>
      </c>
      <c r="L31" s="1">
        <v>34480</v>
      </c>
      <c r="M31" s="1">
        <v>11</v>
      </c>
      <c r="N31" s="1">
        <v>6030</v>
      </c>
      <c r="O31" s="1">
        <v>66498</v>
      </c>
      <c r="P31" s="1">
        <v>89856</v>
      </c>
      <c r="Q31" s="1">
        <v>1942208</v>
      </c>
      <c r="R31" s="1">
        <v>299556</v>
      </c>
      <c r="S31" s="1">
        <v>18784</v>
      </c>
      <c r="T31" s="1">
        <v>50237</v>
      </c>
      <c r="U31" s="1">
        <v>66627</v>
      </c>
      <c r="V31" s="1">
        <v>22459</v>
      </c>
      <c r="W31" s="1">
        <v>87191</v>
      </c>
      <c r="X31" s="1">
        <v>16659</v>
      </c>
      <c r="Y31" s="1">
        <v>265840</v>
      </c>
      <c r="Z31" s="1">
        <v>5309</v>
      </c>
      <c r="AA31" s="1">
        <v>12725</v>
      </c>
      <c r="AB31" s="1">
        <v>21808</v>
      </c>
      <c r="AC31" s="1">
        <v>5555</v>
      </c>
      <c r="AD31" s="1">
        <v>1665</v>
      </c>
      <c r="AE31" s="1">
        <v>2118</v>
      </c>
      <c r="AF31" s="1">
        <v>286</v>
      </c>
      <c r="AG31" s="1">
        <v>4311</v>
      </c>
      <c r="AH31" s="1">
        <v>2118</v>
      </c>
      <c r="AI31" s="1">
        <v>9495</v>
      </c>
      <c r="AJ31" s="1">
        <v>304</v>
      </c>
      <c r="AK31" s="1">
        <v>13</v>
      </c>
      <c r="AL31" s="1">
        <v>146</v>
      </c>
      <c r="AM31" s="1">
        <v>3131</v>
      </c>
      <c r="AN31" s="1">
        <v>33697</v>
      </c>
      <c r="AO31" s="1">
        <v>49182</v>
      </c>
      <c r="AP31" s="1">
        <v>3218</v>
      </c>
      <c r="AQ31" s="1">
        <v>7141</v>
      </c>
      <c r="AR31" s="1">
        <v>139</v>
      </c>
      <c r="AS31" s="1">
        <v>28885</v>
      </c>
      <c r="AT31" s="1">
        <v>45</v>
      </c>
      <c r="AU31" s="1">
        <v>868</v>
      </c>
      <c r="AV31" s="1">
        <v>139842</v>
      </c>
      <c r="AW31" s="1">
        <v>507</v>
      </c>
      <c r="AX31" s="1">
        <v>141</v>
      </c>
      <c r="AY31" s="1">
        <v>1320</v>
      </c>
      <c r="AZ31" s="1">
        <v>1375</v>
      </c>
      <c r="BA31" s="1">
        <v>1504</v>
      </c>
      <c r="BB31" s="1">
        <v>4629</v>
      </c>
      <c r="BC31" s="1">
        <v>3911</v>
      </c>
      <c r="BD31" s="1">
        <v>1911</v>
      </c>
      <c r="BE31" s="1">
        <v>53</v>
      </c>
      <c r="BF31" s="1">
        <v>28598</v>
      </c>
      <c r="BG31" s="1">
        <v>131</v>
      </c>
      <c r="BH31" s="1">
        <v>0</v>
      </c>
      <c r="BI31" s="1">
        <v>4029</v>
      </c>
      <c r="BJ31" s="1">
        <v>330</v>
      </c>
      <c r="BK31" s="1">
        <v>177561</v>
      </c>
      <c r="BL31" s="1">
        <v>2992</v>
      </c>
      <c r="BM31" s="1">
        <v>13695</v>
      </c>
      <c r="BN31" s="1">
        <v>7720</v>
      </c>
      <c r="BO31" s="1">
        <v>5050</v>
      </c>
      <c r="BP31" s="1">
        <v>73395</v>
      </c>
      <c r="BQ31" s="1">
        <v>8521</v>
      </c>
      <c r="BR31" s="1">
        <v>12118</v>
      </c>
      <c r="BS31" s="1">
        <v>23005</v>
      </c>
      <c r="BT31" s="1">
        <v>88</v>
      </c>
      <c r="BU31" s="1">
        <v>851</v>
      </c>
      <c r="BV31" s="1">
        <v>4070</v>
      </c>
      <c r="BW31" s="1">
        <v>15673</v>
      </c>
      <c r="BX31" s="1">
        <v>38911</v>
      </c>
      <c r="BY31" s="1">
        <v>7708</v>
      </c>
      <c r="BZ31" s="1">
        <v>344</v>
      </c>
      <c r="CA31" s="1">
        <v>46138</v>
      </c>
      <c r="CB31" s="1">
        <v>394913</v>
      </c>
      <c r="CC31" s="1">
        <v>115472</v>
      </c>
      <c r="CD31" s="1">
        <v>10837</v>
      </c>
      <c r="CE31" s="1">
        <v>171</v>
      </c>
      <c r="CF31" s="1">
        <v>22112</v>
      </c>
      <c r="CG31" s="1">
        <v>99540</v>
      </c>
      <c r="CH31" s="1">
        <v>40227</v>
      </c>
      <c r="CI31" s="1">
        <v>48540</v>
      </c>
      <c r="CJ31" s="1">
        <v>12994</v>
      </c>
      <c r="CK31" s="1">
        <v>438</v>
      </c>
      <c r="CL31" s="1">
        <v>28</v>
      </c>
    </row>
    <row r="32" spans="1:90" x14ac:dyDescent="0.25">
      <c r="A32" s="1" t="s">
        <v>106</v>
      </c>
      <c r="B32" s="1">
        <v>1</v>
      </c>
      <c r="C32" s="1">
        <v>1312</v>
      </c>
      <c r="D32" s="1">
        <v>280086</v>
      </c>
      <c r="E32" s="1">
        <v>22445</v>
      </c>
      <c r="F32" s="1">
        <v>6107</v>
      </c>
      <c r="G32" s="1">
        <v>5732</v>
      </c>
      <c r="H32" s="1">
        <v>38942</v>
      </c>
      <c r="I32" s="1">
        <v>15997</v>
      </c>
      <c r="J32" s="1">
        <v>99</v>
      </c>
      <c r="K32" s="1">
        <v>19317</v>
      </c>
      <c r="L32" s="1">
        <v>35012</v>
      </c>
      <c r="M32" s="1">
        <v>11</v>
      </c>
      <c r="N32" s="1">
        <v>6076</v>
      </c>
      <c r="O32" s="1">
        <v>67376</v>
      </c>
      <c r="P32" s="1">
        <v>91371</v>
      </c>
      <c r="Q32" s="1">
        <v>1975946</v>
      </c>
      <c r="R32" s="1">
        <v>305125</v>
      </c>
      <c r="S32" s="1">
        <v>19034</v>
      </c>
      <c r="T32" s="1">
        <v>51148</v>
      </c>
      <c r="U32" s="1">
        <v>67607</v>
      </c>
      <c r="V32" s="1">
        <v>22886</v>
      </c>
      <c r="W32" s="1">
        <v>89068</v>
      </c>
      <c r="X32" s="1">
        <v>16659</v>
      </c>
      <c r="Y32" s="1">
        <v>269933</v>
      </c>
      <c r="Z32" s="1">
        <v>5387</v>
      </c>
      <c r="AA32" s="1">
        <v>12803</v>
      </c>
      <c r="AB32" s="1">
        <v>22390</v>
      </c>
      <c r="AC32" s="1">
        <v>5651</v>
      </c>
      <c r="AD32" s="1">
        <v>1697</v>
      </c>
      <c r="AE32" s="1">
        <v>2160</v>
      </c>
      <c r="AF32" s="1">
        <v>292</v>
      </c>
      <c r="AG32" s="1">
        <v>4373</v>
      </c>
      <c r="AH32" s="1">
        <v>2130</v>
      </c>
      <c r="AI32" s="1">
        <v>9509</v>
      </c>
      <c r="AJ32" s="1">
        <v>310</v>
      </c>
      <c r="AK32" s="1">
        <v>13</v>
      </c>
      <c r="AL32" s="1">
        <v>149</v>
      </c>
      <c r="AM32" s="1">
        <v>3163</v>
      </c>
      <c r="AN32" s="1">
        <v>34306</v>
      </c>
      <c r="AO32" s="1">
        <v>49890</v>
      </c>
      <c r="AP32" s="1">
        <v>3280</v>
      </c>
      <c r="AQ32" s="1">
        <v>7261</v>
      </c>
      <c r="AR32" s="1">
        <v>142</v>
      </c>
      <c r="AS32" s="1">
        <v>29118</v>
      </c>
      <c r="AT32" s="1">
        <v>46</v>
      </c>
      <c r="AU32" s="1">
        <v>886</v>
      </c>
      <c r="AV32" s="1">
        <v>142585</v>
      </c>
      <c r="AW32" s="1">
        <v>515</v>
      </c>
      <c r="AX32" s="1">
        <v>144</v>
      </c>
      <c r="AY32" s="1">
        <v>1350</v>
      </c>
      <c r="AZ32" s="1">
        <v>1400</v>
      </c>
      <c r="BA32" s="1">
        <v>1518</v>
      </c>
      <c r="BB32" s="1">
        <v>4701</v>
      </c>
      <c r="BC32" s="1">
        <v>3975</v>
      </c>
      <c r="BD32" s="1">
        <v>1941</v>
      </c>
      <c r="BE32" s="1">
        <v>54</v>
      </c>
      <c r="BF32" s="1">
        <v>29250</v>
      </c>
      <c r="BG32" s="1">
        <v>133</v>
      </c>
      <c r="BH32" s="1">
        <v>0</v>
      </c>
      <c r="BI32" s="1">
        <v>4029</v>
      </c>
      <c r="BJ32" s="1">
        <v>337</v>
      </c>
      <c r="BK32" s="1">
        <v>180902</v>
      </c>
      <c r="BL32" s="1">
        <v>3041</v>
      </c>
      <c r="BM32" s="1">
        <v>14010</v>
      </c>
      <c r="BN32" s="1">
        <v>7854</v>
      </c>
      <c r="BO32" s="1">
        <v>5145</v>
      </c>
      <c r="BP32" s="1">
        <v>74829</v>
      </c>
      <c r="BQ32" s="1">
        <v>8521</v>
      </c>
      <c r="BR32" s="1">
        <v>12343</v>
      </c>
      <c r="BS32" s="1">
        <v>23498</v>
      </c>
      <c r="BT32" s="1">
        <v>90</v>
      </c>
      <c r="BU32" s="1">
        <v>863</v>
      </c>
      <c r="BV32" s="1">
        <v>4113</v>
      </c>
      <c r="BW32" s="1">
        <v>15889</v>
      </c>
      <c r="BX32" s="1">
        <v>39724</v>
      </c>
      <c r="BY32" s="1">
        <v>7797</v>
      </c>
      <c r="BZ32" s="1">
        <v>351</v>
      </c>
      <c r="CA32" s="1">
        <v>46385</v>
      </c>
      <c r="CB32" s="1">
        <v>402825</v>
      </c>
      <c r="CC32" s="1">
        <v>117423</v>
      </c>
      <c r="CD32" s="1">
        <v>11085</v>
      </c>
      <c r="CE32" s="1">
        <v>175</v>
      </c>
      <c r="CF32" s="1">
        <v>22515</v>
      </c>
      <c r="CG32" s="1">
        <v>102309</v>
      </c>
      <c r="CH32" s="1">
        <v>41165</v>
      </c>
      <c r="CI32" s="1">
        <v>48802</v>
      </c>
      <c r="CJ32" s="1">
        <v>13265</v>
      </c>
      <c r="CK32" s="1">
        <v>447</v>
      </c>
      <c r="CL32" s="1">
        <v>29</v>
      </c>
    </row>
    <row r="33" spans="1:90" x14ac:dyDescent="0.25">
      <c r="A33" s="1" t="s">
        <v>106</v>
      </c>
      <c r="B33" s="1">
        <v>2</v>
      </c>
      <c r="C33" s="1">
        <v>1312</v>
      </c>
      <c r="D33" s="1">
        <v>280060</v>
      </c>
      <c r="E33" s="1">
        <v>22441</v>
      </c>
      <c r="F33" s="1">
        <v>6115</v>
      </c>
      <c r="G33" s="1">
        <v>5731</v>
      </c>
      <c r="H33" s="1">
        <v>38930</v>
      </c>
      <c r="I33" s="1">
        <v>16055</v>
      </c>
      <c r="J33" s="1">
        <v>99</v>
      </c>
      <c r="K33" s="1">
        <v>19337</v>
      </c>
      <c r="L33" s="1">
        <v>35056</v>
      </c>
      <c r="M33" s="1">
        <v>11</v>
      </c>
      <c r="N33" s="1">
        <v>6081</v>
      </c>
      <c r="O33" s="1">
        <v>67376</v>
      </c>
      <c r="P33" s="1">
        <v>91403</v>
      </c>
      <c r="Q33" s="1">
        <v>1975417</v>
      </c>
      <c r="R33" s="1">
        <v>304956</v>
      </c>
      <c r="S33" s="1">
        <v>19055</v>
      </c>
      <c r="T33" s="1">
        <v>51151</v>
      </c>
      <c r="U33" s="1">
        <v>67634</v>
      </c>
      <c r="V33" s="1">
        <v>22935</v>
      </c>
      <c r="W33" s="1">
        <v>89115</v>
      </c>
      <c r="X33" s="1">
        <v>16938</v>
      </c>
      <c r="Y33" s="1">
        <v>269904</v>
      </c>
      <c r="Z33" s="1">
        <v>5387</v>
      </c>
      <c r="AA33" s="1">
        <v>12801</v>
      </c>
      <c r="AB33" s="1">
        <v>22406</v>
      </c>
      <c r="AC33" s="1">
        <v>5655</v>
      </c>
      <c r="AD33" s="1">
        <v>1697</v>
      </c>
      <c r="AE33" s="1">
        <v>2160</v>
      </c>
      <c r="AF33" s="1">
        <v>292</v>
      </c>
      <c r="AG33" s="1">
        <v>4373</v>
      </c>
      <c r="AH33" s="1">
        <v>2130</v>
      </c>
      <c r="AI33" s="1">
        <v>9528</v>
      </c>
      <c r="AJ33" s="1">
        <v>310</v>
      </c>
      <c r="AK33" s="1">
        <v>13</v>
      </c>
      <c r="AL33" s="1">
        <v>149</v>
      </c>
      <c r="AM33" s="1">
        <v>3164</v>
      </c>
      <c r="AN33" s="1">
        <v>34351</v>
      </c>
      <c r="AO33" s="1">
        <v>49964</v>
      </c>
      <c r="AP33" s="1">
        <v>3282</v>
      </c>
      <c r="AQ33" s="1">
        <v>7281</v>
      </c>
      <c r="AR33" s="1">
        <v>142</v>
      </c>
      <c r="AS33" s="1">
        <v>29173</v>
      </c>
      <c r="AT33" s="1">
        <v>46</v>
      </c>
      <c r="AU33" s="1">
        <v>886</v>
      </c>
      <c r="AV33" s="1">
        <v>142619</v>
      </c>
      <c r="AW33" s="1">
        <v>515</v>
      </c>
      <c r="AX33" s="1">
        <v>144</v>
      </c>
      <c r="AY33" s="1">
        <v>1350</v>
      </c>
      <c r="AZ33" s="1">
        <v>1400</v>
      </c>
      <c r="BA33" s="1">
        <v>1520</v>
      </c>
      <c r="BB33" s="1">
        <v>4701</v>
      </c>
      <c r="BC33" s="1">
        <v>3975</v>
      </c>
      <c r="BD33" s="1">
        <v>1941</v>
      </c>
      <c r="BE33" s="1">
        <v>54</v>
      </c>
      <c r="BF33" s="1">
        <v>29312</v>
      </c>
      <c r="BG33" s="1">
        <v>133</v>
      </c>
      <c r="BH33" s="1">
        <v>0</v>
      </c>
      <c r="BI33" s="1">
        <v>4029</v>
      </c>
      <c r="BJ33" s="1">
        <v>337</v>
      </c>
      <c r="BK33" s="1">
        <v>181337</v>
      </c>
      <c r="BL33" s="1">
        <v>3042</v>
      </c>
      <c r="BM33" s="1">
        <v>14028</v>
      </c>
      <c r="BN33" s="1">
        <v>7866</v>
      </c>
      <c r="BO33" s="1">
        <v>5145</v>
      </c>
      <c r="BP33" s="1">
        <v>74838</v>
      </c>
      <c r="BQ33" s="1">
        <v>8522</v>
      </c>
      <c r="BR33" s="1">
        <v>12360</v>
      </c>
      <c r="BS33" s="1">
        <v>23519</v>
      </c>
      <c r="BT33" s="1">
        <v>90</v>
      </c>
      <c r="BU33" s="1">
        <v>864</v>
      </c>
      <c r="BV33" s="1">
        <v>4112</v>
      </c>
      <c r="BW33" s="1">
        <v>15918</v>
      </c>
      <c r="BX33" s="1">
        <v>39709</v>
      </c>
      <c r="BY33" s="1">
        <v>7804</v>
      </c>
      <c r="BZ33" s="1">
        <v>351</v>
      </c>
      <c r="CA33" s="1">
        <v>46438</v>
      </c>
      <c r="CB33" s="1">
        <v>404076</v>
      </c>
      <c r="CC33" s="1">
        <v>117612</v>
      </c>
      <c r="CD33" s="1">
        <v>11114</v>
      </c>
      <c r="CE33" s="1">
        <v>175</v>
      </c>
      <c r="CF33" s="1">
        <v>22508</v>
      </c>
      <c r="CG33" s="1">
        <v>102303</v>
      </c>
      <c r="CH33" s="1">
        <v>41250</v>
      </c>
      <c r="CI33" s="1">
        <v>48888</v>
      </c>
      <c r="CJ33" s="1">
        <v>13290</v>
      </c>
      <c r="CK33" s="1">
        <v>447</v>
      </c>
      <c r="CL33" s="1">
        <v>29</v>
      </c>
    </row>
    <row r="34" spans="1:90" x14ac:dyDescent="0.25">
      <c r="A34" s="1" t="s">
        <v>107</v>
      </c>
      <c r="B34" s="1">
        <v>1</v>
      </c>
      <c r="C34" s="1">
        <v>1342</v>
      </c>
      <c r="D34" s="1">
        <v>286855</v>
      </c>
      <c r="E34" s="1">
        <v>23605</v>
      </c>
      <c r="F34" s="1">
        <v>6303</v>
      </c>
      <c r="G34" s="1">
        <v>5838</v>
      </c>
      <c r="H34" s="1">
        <v>39694</v>
      </c>
      <c r="I34" s="1">
        <v>17737</v>
      </c>
      <c r="J34" s="1">
        <v>100</v>
      </c>
      <c r="K34" s="1">
        <v>19677</v>
      </c>
      <c r="L34" s="1">
        <v>35763</v>
      </c>
      <c r="M34" s="1">
        <v>11</v>
      </c>
      <c r="N34" s="1">
        <v>6200</v>
      </c>
      <c r="O34" s="1">
        <v>68449</v>
      </c>
      <c r="P34" s="1">
        <v>93363</v>
      </c>
      <c r="Q34" s="1">
        <v>2020714</v>
      </c>
      <c r="R34" s="1">
        <v>312720</v>
      </c>
      <c r="S34" s="1">
        <v>19401</v>
      </c>
      <c r="T34" s="1">
        <v>52324</v>
      </c>
      <c r="U34" s="1">
        <v>69337</v>
      </c>
      <c r="V34" s="1">
        <v>23394</v>
      </c>
      <c r="W34" s="1">
        <v>90859</v>
      </c>
      <c r="X34" s="1">
        <v>17296</v>
      </c>
      <c r="Y34" s="1">
        <v>275406</v>
      </c>
      <c r="Z34" s="1">
        <v>5465</v>
      </c>
      <c r="AA34" s="1">
        <v>13087</v>
      </c>
      <c r="AB34" s="1">
        <v>22959</v>
      </c>
      <c r="AC34" s="1">
        <v>5783</v>
      </c>
      <c r="AD34" s="1">
        <v>1733</v>
      </c>
      <c r="AE34" s="1">
        <v>2214</v>
      </c>
      <c r="AF34" s="1">
        <v>298</v>
      </c>
      <c r="AG34" s="1">
        <v>4473</v>
      </c>
      <c r="AH34" s="1">
        <v>2186</v>
      </c>
      <c r="AI34" s="1">
        <v>9707</v>
      </c>
      <c r="AJ34" s="1">
        <v>317</v>
      </c>
      <c r="AK34" s="1">
        <v>13</v>
      </c>
      <c r="AL34" s="1">
        <v>152</v>
      </c>
      <c r="AM34" s="1">
        <v>3287</v>
      </c>
      <c r="AN34" s="1">
        <v>35100</v>
      </c>
      <c r="AO34" s="1">
        <v>51093</v>
      </c>
      <c r="AP34" s="1">
        <v>3351</v>
      </c>
      <c r="AQ34" s="1">
        <v>7516</v>
      </c>
      <c r="AR34" s="1">
        <v>145</v>
      </c>
      <c r="AS34" s="1">
        <v>29380</v>
      </c>
      <c r="AT34" s="1">
        <v>47</v>
      </c>
      <c r="AU34" s="1">
        <v>905</v>
      </c>
      <c r="AV34" s="1">
        <v>145802</v>
      </c>
      <c r="AW34" s="1">
        <v>526</v>
      </c>
      <c r="AX34" s="1">
        <v>147</v>
      </c>
      <c r="AY34" s="1">
        <v>1385</v>
      </c>
      <c r="AZ34" s="1">
        <v>1430</v>
      </c>
      <c r="BA34" s="1">
        <v>1556</v>
      </c>
      <c r="BB34" s="1">
        <v>4806</v>
      </c>
      <c r="BC34" s="1">
        <v>4063</v>
      </c>
      <c r="BD34" s="1">
        <v>1997</v>
      </c>
      <c r="BE34" s="1">
        <v>55</v>
      </c>
      <c r="BF34" s="1">
        <v>30027</v>
      </c>
      <c r="BG34" s="1">
        <v>136</v>
      </c>
      <c r="BH34" s="1">
        <v>0</v>
      </c>
      <c r="BI34" s="1">
        <v>4029</v>
      </c>
      <c r="BJ34" s="1">
        <v>344</v>
      </c>
      <c r="BK34" s="1">
        <v>185813</v>
      </c>
      <c r="BL34" s="1">
        <v>3074</v>
      </c>
      <c r="BM34" s="1">
        <v>14361</v>
      </c>
      <c r="BN34" s="1">
        <v>8072</v>
      </c>
      <c r="BO34" s="1">
        <v>5254</v>
      </c>
      <c r="BP34" s="1">
        <v>76667</v>
      </c>
      <c r="BQ34" s="1">
        <v>8555</v>
      </c>
      <c r="BR34" s="1">
        <v>12610</v>
      </c>
      <c r="BS34" s="1">
        <v>24094</v>
      </c>
      <c r="BT34" s="1">
        <v>92</v>
      </c>
      <c r="BU34" s="1">
        <v>884</v>
      </c>
      <c r="BV34" s="1">
        <v>4174</v>
      </c>
      <c r="BW34" s="1">
        <v>16250</v>
      </c>
      <c r="BX34" s="1">
        <v>40536</v>
      </c>
      <c r="BY34" s="1">
        <v>7951</v>
      </c>
      <c r="BZ34" s="1">
        <v>358</v>
      </c>
      <c r="CA34" s="1">
        <v>47087</v>
      </c>
      <c r="CB34" s="1">
        <v>413638</v>
      </c>
      <c r="CC34" s="1">
        <v>120603</v>
      </c>
      <c r="CD34" s="1">
        <v>11379</v>
      </c>
      <c r="CE34" s="1">
        <v>179</v>
      </c>
      <c r="CF34" s="1">
        <v>23033</v>
      </c>
      <c r="CG34" s="1">
        <v>105248</v>
      </c>
      <c r="CH34" s="1">
        <v>42216</v>
      </c>
      <c r="CI34" s="1">
        <v>49912</v>
      </c>
      <c r="CJ34" s="1">
        <v>13580</v>
      </c>
      <c r="CK34" s="1">
        <v>457</v>
      </c>
      <c r="CL34" s="1">
        <v>31</v>
      </c>
    </row>
    <row r="35" spans="1:90" x14ac:dyDescent="0.25">
      <c r="A35" s="1" t="s">
        <v>107</v>
      </c>
      <c r="B35" s="1">
        <v>2</v>
      </c>
      <c r="C35" s="1">
        <v>1342</v>
      </c>
      <c r="D35" s="1">
        <v>286880</v>
      </c>
      <c r="E35" s="1">
        <v>23613</v>
      </c>
      <c r="F35" s="1">
        <v>6309</v>
      </c>
      <c r="G35" s="1">
        <v>5838</v>
      </c>
      <c r="H35" s="1">
        <v>39697</v>
      </c>
      <c r="I35" s="1">
        <v>17818</v>
      </c>
      <c r="J35" s="1">
        <v>100</v>
      </c>
      <c r="K35" s="1">
        <v>19686</v>
      </c>
      <c r="L35" s="1">
        <v>35784</v>
      </c>
      <c r="M35" s="1">
        <v>11</v>
      </c>
      <c r="N35" s="1">
        <v>6204</v>
      </c>
      <c r="O35" s="1">
        <v>68452</v>
      </c>
      <c r="P35" s="1">
        <v>93379</v>
      </c>
      <c r="Q35" s="1">
        <v>2020867</v>
      </c>
      <c r="R35" s="1">
        <v>312714</v>
      </c>
      <c r="S35" s="1">
        <v>19409</v>
      </c>
      <c r="T35" s="1">
        <v>52328</v>
      </c>
      <c r="U35" s="1">
        <v>69361</v>
      </c>
      <c r="V35" s="1">
        <v>23416</v>
      </c>
      <c r="W35" s="1">
        <v>90888</v>
      </c>
      <c r="X35" s="1">
        <v>17307</v>
      </c>
      <c r="Y35" s="1">
        <v>275420</v>
      </c>
      <c r="Z35" s="1">
        <v>5465</v>
      </c>
      <c r="AA35" s="1">
        <v>13088</v>
      </c>
      <c r="AB35" s="1">
        <v>22964</v>
      </c>
      <c r="AC35" s="1">
        <v>5784</v>
      </c>
      <c r="AD35" s="1">
        <v>1733</v>
      </c>
      <c r="AE35" s="1">
        <v>2214</v>
      </c>
      <c r="AF35" s="1">
        <v>298</v>
      </c>
      <c r="AG35" s="1">
        <v>4473</v>
      </c>
      <c r="AH35" s="1">
        <v>2186</v>
      </c>
      <c r="AI35" s="1">
        <v>9712</v>
      </c>
      <c r="AJ35" s="1">
        <v>317</v>
      </c>
      <c r="AK35" s="1">
        <v>13</v>
      </c>
      <c r="AL35" s="1">
        <v>152</v>
      </c>
      <c r="AM35" s="1">
        <v>3288</v>
      </c>
      <c r="AN35" s="1">
        <v>35122</v>
      </c>
      <c r="AO35" s="1">
        <v>51132</v>
      </c>
      <c r="AP35" s="1">
        <v>3352</v>
      </c>
      <c r="AQ35" s="1">
        <v>7523</v>
      </c>
      <c r="AR35" s="1">
        <v>145</v>
      </c>
      <c r="AS35" s="1">
        <v>29390</v>
      </c>
      <c r="AT35" s="1">
        <v>47</v>
      </c>
      <c r="AU35" s="1">
        <v>905</v>
      </c>
      <c r="AV35" s="1">
        <v>145814</v>
      </c>
      <c r="AW35" s="1">
        <v>526</v>
      </c>
      <c r="AX35" s="1">
        <v>147</v>
      </c>
      <c r="AY35" s="1">
        <v>1385</v>
      </c>
      <c r="AZ35" s="1">
        <v>1430</v>
      </c>
      <c r="BA35" s="1">
        <v>1558</v>
      </c>
      <c r="BB35" s="1">
        <v>4806</v>
      </c>
      <c r="BC35" s="1">
        <v>4063</v>
      </c>
      <c r="BD35" s="1">
        <v>1997</v>
      </c>
      <c r="BE35" s="1">
        <v>55</v>
      </c>
      <c r="BF35" s="1">
        <v>30056</v>
      </c>
      <c r="BG35" s="1">
        <v>136</v>
      </c>
      <c r="BH35" s="1">
        <v>0</v>
      </c>
      <c r="BI35" s="1">
        <v>4029</v>
      </c>
      <c r="BJ35" s="1">
        <v>345</v>
      </c>
      <c r="BK35" s="1">
        <v>186031</v>
      </c>
      <c r="BL35" s="1">
        <v>3074</v>
      </c>
      <c r="BM35" s="1">
        <v>14368</v>
      </c>
      <c r="BN35" s="1">
        <v>8090</v>
      </c>
      <c r="BO35" s="1">
        <v>5254</v>
      </c>
      <c r="BP35" s="1">
        <v>76677</v>
      </c>
      <c r="BQ35" s="1">
        <v>8556</v>
      </c>
      <c r="BR35" s="1">
        <v>12616</v>
      </c>
      <c r="BS35" s="1">
        <v>24103</v>
      </c>
      <c r="BT35" s="1">
        <v>92</v>
      </c>
      <c r="BU35" s="1">
        <v>885</v>
      </c>
      <c r="BV35" s="1">
        <v>4174</v>
      </c>
      <c r="BW35" s="1">
        <v>16265</v>
      </c>
      <c r="BX35" s="1">
        <v>40536</v>
      </c>
      <c r="BY35" s="1">
        <v>7955</v>
      </c>
      <c r="BZ35" s="1">
        <v>358</v>
      </c>
      <c r="CA35" s="1">
        <v>47108</v>
      </c>
      <c r="CB35" s="1">
        <v>414244</v>
      </c>
      <c r="CC35" s="1">
        <v>120709</v>
      </c>
      <c r="CD35" s="1">
        <v>11394</v>
      </c>
      <c r="CE35" s="1">
        <v>179</v>
      </c>
      <c r="CF35" s="1">
        <v>23035</v>
      </c>
      <c r="CG35" s="1">
        <v>105254</v>
      </c>
      <c r="CH35" s="1">
        <v>42252</v>
      </c>
      <c r="CI35" s="1">
        <v>49957</v>
      </c>
      <c r="CJ35" s="1">
        <v>13589</v>
      </c>
      <c r="CK35" s="1">
        <v>457</v>
      </c>
      <c r="CL35" s="1">
        <v>31</v>
      </c>
    </row>
    <row r="36" spans="1:90" x14ac:dyDescent="0.25">
      <c r="A36" s="1" t="s">
        <v>108</v>
      </c>
      <c r="B36" s="1">
        <v>1</v>
      </c>
      <c r="C36" s="1">
        <v>1371</v>
      </c>
      <c r="D36" s="1">
        <v>293566</v>
      </c>
      <c r="E36" s="1">
        <v>24738</v>
      </c>
      <c r="F36" s="1">
        <v>6509</v>
      </c>
      <c r="G36" s="1">
        <v>5984</v>
      </c>
      <c r="H36" s="1">
        <v>40652</v>
      </c>
      <c r="I36" s="1">
        <v>19559</v>
      </c>
      <c r="J36" s="1">
        <v>101</v>
      </c>
      <c r="K36" s="1">
        <v>20021</v>
      </c>
      <c r="L36" s="1">
        <v>36542</v>
      </c>
      <c r="M36" s="1">
        <v>12</v>
      </c>
      <c r="N36" s="1">
        <v>6320</v>
      </c>
      <c r="O36" s="1">
        <v>69896</v>
      </c>
      <c r="P36" s="1">
        <v>95502</v>
      </c>
      <c r="Q36" s="1">
        <v>2069804</v>
      </c>
      <c r="R36" s="1">
        <v>320536</v>
      </c>
      <c r="S36" s="1">
        <v>19719</v>
      </c>
      <c r="T36" s="1">
        <v>53528</v>
      </c>
      <c r="U36" s="1">
        <v>70886</v>
      </c>
      <c r="V36" s="1">
        <v>23912</v>
      </c>
      <c r="W36" s="1">
        <v>92832</v>
      </c>
      <c r="X36" s="1">
        <v>17743</v>
      </c>
      <c r="Y36" s="1">
        <v>281423</v>
      </c>
      <c r="Z36" s="1">
        <v>5544</v>
      </c>
      <c r="AA36" s="1">
        <v>13403</v>
      </c>
      <c r="AB36" s="1">
        <v>23561</v>
      </c>
      <c r="AC36" s="1">
        <v>5918</v>
      </c>
      <c r="AD36" s="1">
        <v>1768</v>
      </c>
      <c r="AE36" s="1">
        <v>2271</v>
      </c>
      <c r="AF36" s="1">
        <v>304</v>
      </c>
      <c r="AG36" s="1">
        <v>4573</v>
      </c>
      <c r="AH36" s="1">
        <v>2242</v>
      </c>
      <c r="AI36" s="1">
        <v>9960</v>
      </c>
      <c r="AJ36" s="1">
        <v>323</v>
      </c>
      <c r="AK36" s="1">
        <v>14</v>
      </c>
      <c r="AL36" s="1">
        <v>155</v>
      </c>
      <c r="AM36" s="1">
        <v>3448</v>
      </c>
      <c r="AN36" s="1">
        <v>35858</v>
      </c>
      <c r="AO36" s="1">
        <v>52173</v>
      </c>
      <c r="AP36" s="1">
        <v>3425</v>
      </c>
      <c r="AQ36" s="1">
        <v>7720</v>
      </c>
      <c r="AR36" s="1">
        <v>148</v>
      </c>
      <c r="AS36" s="1">
        <v>30145</v>
      </c>
      <c r="AT36" s="1">
        <v>48</v>
      </c>
      <c r="AU36" s="1">
        <v>924</v>
      </c>
      <c r="AV36" s="1">
        <v>149029</v>
      </c>
      <c r="AW36" s="1">
        <v>538</v>
      </c>
      <c r="AX36" s="1">
        <v>150</v>
      </c>
      <c r="AY36" s="1">
        <v>1420</v>
      </c>
      <c r="AZ36" s="1">
        <v>1460</v>
      </c>
      <c r="BA36" s="1">
        <v>1604</v>
      </c>
      <c r="BB36" s="1">
        <v>4912</v>
      </c>
      <c r="BC36" s="1">
        <v>4151</v>
      </c>
      <c r="BD36" s="1">
        <v>2050</v>
      </c>
      <c r="BE36" s="1">
        <v>56</v>
      </c>
      <c r="BF36" s="1">
        <v>30672</v>
      </c>
      <c r="BG36" s="1">
        <v>139</v>
      </c>
      <c r="BH36" s="1">
        <v>0</v>
      </c>
      <c r="BI36" s="1">
        <v>4029</v>
      </c>
      <c r="BJ36" s="1">
        <v>352</v>
      </c>
      <c r="BK36" s="1">
        <v>190359</v>
      </c>
      <c r="BL36" s="1">
        <v>3115</v>
      </c>
      <c r="BM36" s="1">
        <v>14748</v>
      </c>
      <c r="BN36" s="1">
        <v>8292</v>
      </c>
      <c r="BO36" s="1">
        <v>5363</v>
      </c>
      <c r="BP36" s="1">
        <v>78389</v>
      </c>
      <c r="BQ36" s="1">
        <v>8607</v>
      </c>
      <c r="BR36" s="1">
        <v>12858</v>
      </c>
      <c r="BS36" s="1">
        <v>24623</v>
      </c>
      <c r="BT36" s="1">
        <v>94</v>
      </c>
      <c r="BU36" s="1">
        <v>910</v>
      </c>
      <c r="BV36" s="1">
        <v>4292</v>
      </c>
      <c r="BW36" s="1">
        <v>16700</v>
      </c>
      <c r="BX36" s="1">
        <v>41408</v>
      </c>
      <c r="BY36" s="1">
        <v>8098</v>
      </c>
      <c r="BZ36" s="1">
        <v>366</v>
      </c>
      <c r="CA36" s="1">
        <v>48176</v>
      </c>
      <c r="CB36" s="1">
        <v>423645</v>
      </c>
      <c r="CC36" s="1">
        <v>123540</v>
      </c>
      <c r="CD36" s="1">
        <v>11618</v>
      </c>
      <c r="CE36" s="1">
        <v>182</v>
      </c>
      <c r="CF36" s="1">
        <v>23574</v>
      </c>
      <c r="CG36" s="1">
        <v>107932</v>
      </c>
      <c r="CH36" s="1">
        <v>43378</v>
      </c>
      <c r="CI36" s="1">
        <v>51220</v>
      </c>
      <c r="CJ36" s="1">
        <v>13922</v>
      </c>
      <c r="CK36" s="1">
        <v>466</v>
      </c>
      <c r="CL36" s="1">
        <v>32</v>
      </c>
    </row>
    <row r="37" spans="1:90" x14ac:dyDescent="0.25">
      <c r="A37" s="1" t="s">
        <v>108</v>
      </c>
      <c r="B37" s="1">
        <v>2</v>
      </c>
      <c r="C37" s="1">
        <v>1371</v>
      </c>
      <c r="D37" s="1">
        <v>293204</v>
      </c>
      <c r="E37" s="1">
        <v>24747</v>
      </c>
      <c r="F37" s="1">
        <v>6515</v>
      </c>
      <c r="G37" s="1">
        <v>5984</v>
      </c>
      <c r="H37" s="1">
        <v>40657</v>
      </c>
      <c r="I37" s="1">
        <v>19656</v>
      </c>
      <c r="J37" s="1">
        <v>101</v>
      </c>
      <c r="K37" s="1">
        <v>20030</v>
      </c>
      <c r="L37" s="1">
        <v>36564</v>
      </c>
      <c r="M37" s="1">
        <v>12</v>
      </c>
      <c r="N37" s="1">
        <v>6323</v>
      </c>
      <c r="O37" s="1">
        <v>69907</v>
      </c>
      <c r="P37" s="1">
        <v>95529</v>
      </c>
      <c r="Q37" s="1">
        <v>2070030</v>
      </c>
      <c r="R37" s="1">
        <v>320537</v>
      </c>
      <c r="S37" s="1">
        <v>19727</v>
      </c>
      <c r="T37" s="1">
        <v>53538</v>
      </c>
      <c r="U37" s="1">
        <v>70903</v>
      </c>
      <c r="V37" s="1">
        <v>23936</v>
      </c>
      <c r="W37" s="1">
        <v>92867</v>
      </c>
      <c r="X37" s="1">
        <v>17757</v>
      </c>
      <c r="Y37" s="1">
        <v>281431</v>
      </c>
      <c r="Z37" s="1">
        <v>5544</v>
      </c>
      <c r="AA37" s="1">
        <v>13403</v>
      </c>
      <c r="AB37" s="1">
        <v>23567</v>
      </c>
      <c r="AC37" s="1">
        <v>5919</v>
      </c>
      <c r="AD37" s="1">
        <v>1768</v>
      </c>
      <c r="AE37" s="1">
        <v>2272</v>
      </c>
      <c r="AF37" s="1">
        <v>304</v>
      </c>
      <c r="AG37" s="1">
        <v>4573</v>
      </c>
      <c r="AH37" s="1">
        <v>2242</v>
      </c>
      <c r="AI37" s="1">
        <v>9965</v>
      </c>
      <c r="AJ37" s="1">
        <v>323</v>
      </c>
      <c r="AK37" s="1">
        <v>14</v>
      </c>
      <c r="AL37" s="1">
        <v>155</v>
      </c>
      <c r="AM37" s="1">
        <v>3450</v>
      </c>
      <c r="AN37" s="1">
        <v>35879</v>
      </c>
      <c r="AO37" s="1">
        <v>52208</v>
      </c>
      <c r="AP37" s="1">
        <v>3426</v>
      </c>
      <c r="AQ37" s="1">
        <v>7736</v>
      </c>
      <c r="AR37" s="1">
        <v>148</v>
      </c>
      <c r="AS37" s="1">
        <v>30178</v>
      </c>
      <c r="AT37" s="1">
        <v>48</v>
      </c>
      <c r="AU37" s="1">
        <v>924</v>
      </c>
      <c r="AV37" s="1">
        <v>149046</v>
      </c>
      <c r="AW37" s="1">
        <v>538</v>
      </c>
      <c r="AX37" s="1">
        <v>150</v>
      </c>
      <c r="AY37" s="1">
        <v>1420</v>
      </c>
      <c r="AZ37" s="1">
        <v>1460</v>
      </c>
      <c r="BA37" s="1">
        <v>1606</v>
      </c>
      <c r="BB37" s="1">
        <v>4912</v>
      </c>
      <c r="BC37" s="1">
        <v>4151</v>
      </c>
      <c r="BD37" s="1">
        <v>2050</v>
      </c>
      <c r="BE37" s="1">
        <v>56</v>
      </c>
      <c r="BF37" s="1">
        <v>30695</v>
      </c>
      <c r="BG37" s="1">
        <v>139</v>
      </c>
      <c r="BH37" s="1">
        <v>0</v>
      </c>
      <c r="BI37" s="1">
        <v>4029</v>
      </c>
      <c r="BJ37" s="1">
        <v>352</v>
      </c>
      <c r="BK37" s="1">
        <v>190563</v>
      </c>
      <c r="BL37" s="1">
        <v>3116</v>
      </c>
      <c r="BM37" s="1">
        <v>14758</v>
      </c>
      <c r="BN37" s="1">
        <v>8292</v>
      </c>
      <c r="BO37" s="1">
        <v>5363</v>
      </c>
      <c r="BP37" s="1">
        <v>78409</v>
      </c>
      <c r="BQ37" s="1">
        <v>8609</v>
      </c>
      <c r="BR37" s="1">
        <v>12864</v>
      </c>
      <c r="BS37" s="1">
        <v>24634</v>
      </c>
      <c r="BT37" s="1">
        <v>94</v>
      </c>
      <c r="BU37" s="1">
        <v>911</v>
      </c>
      <c r="BV37" s="1">
        <v>4292</v>
      </c>
      <c r="BW37" s="1">
        <v>16720</v>
      </c>
      <c r="BX37" s="1">
        <v>41408</v>
      </c>
      <c r="BY37" s="1">
        <v>8102</v>
      </c>
      <c r="BZ37" s="1">
        <v>366</v>
      </c>
      <c r="CA37" s="1">
        <v>48210</v>
      </c>
      <c r="CB37" s="1">
        <v>424214</v>
      </c>
      <c r="CC37" s="1">
        <v>123637</v>
      </c>
      <c r="CD37" s="1">
        <v>11629</v>
      </c>
      <c r="CE37" s="1">
        <v>182</v>
      </c>
      <c r="CF37" s="1">
        <v>23577</v>
      </c>
      <c r="CG37" s="1">
        <v>107949</v>
      </c>
      <c r="CH37" s="1">
        <v>43420</v>
      </c>
      <c r="CI37" s="1">
        <v>51277</v>
      </c>
      <c r="CJ37" s="1">
        <v>13932</v>
      </c>
      <c r="CK37" s="1">
        <v>466</v>
      </c>
      <c r="CL37" s="1">
        <v>32</v>
      </c>
    </row>
    <row r="38" spans="1:90" x14ac:dyDescent="0.25">
      <c r="A38" s="1" t="s">
        <v>109</v>
      </c>
      <c r="B38" s="1">
        <v>1</v>
      </c>
      <c r="C38" s="1">
        <v>1401</v>
      </c>
      <c r="D38" s="1">
        <v>299338</v>
      </c>
      <c r="E38" s="1">
        <v>25891</v>
      </c>
      <c r="F38" s="1">
        <v>6714</v>
      </c>
      <c r="G38" s="1">
        <v>24633</v>
      </c>
      <c r="H38" s="1">
        <v>23052</v>
      </c>
      <c r="I38" s="1">
        <v>21365</v>
      </c>
      <c r="J38" s="1">
        <v>105</v>
      </c>
      <c r="K38" s="1">
        <v>20034</v>
      </c>
      <c r="L38" s="1">
        <v>37290</v>
      </c>
      <c r="M38" s="1">
        <v>12</v>
      </c>
      <c r="N38" s="1">
        <v>6447</v>
      </c>
      <c r="O38" s="1">
        <v>71409</v>
      </c>
      <c r="P38" s="1">
        <v>97785</v>
      </c>
      <c r="Q38" s="1">
        <v>2116965</v>
      </c>
      <c r="R38" s="1">
        <v>327909</v>
      </c>
      <c r="S38" s="1">
        <v>20016</v>
      </c>
      <c r="T38" s="1">
        <v>54657</v>
      </c>
      <c r="U38" s="1">
        <v>72295</v>
      </c>
      <c r="V38" s="1">
        <v>24400</v>
      </c>
      <c r="W38" s="1">
        <v>94655</v>
      </c>
      <c r="X38" s="1">
        <v>17808</v>
      </c>
      <c r="Y38" s="1">
        <v>287468</v>
      </c>
      <c r="Z38" s="1">
        <v>5627</v>
      </c>
      <c r="AA38" s="1">
        <v>13767</v>
      </c>
      <c r="AB38" s="1">
        <v>24298</v>
      </c>
      <c r="AC38" s="1">
        <v>6047</v>
      </c>
      <c r="AD38" s="1">
        <v>1804</v>
      </c>
      <c r="AE38" s="1">
        <v>2323</v>
      </c>
      <c r="AF38" s="1">
        <v>310</v>
      </c>
      <c r="AG38" s="1">
        <v>4673</v>
      </c>
      <c r="AH38" s="1">
        <v>2298</v>
      </c>
      <c r="AI38" s="1">
        <v>10241</v>
      </c>
      <c r="AJ38" s="1">
        <v>330</v>
      </c>
      <c r="AK38" s="1">
        <v>14</v>
      </c>
      <c r="AL38" s="1">
        <v>158</v>
      </c>
      <c r="AM38" s="1">
        <v>3617</v>
      </c>
      <c r="AN38" s="1">
        <v>36565</v>
      </c>
      <c r="AO38" s="1">
        <v>53248</v>
      </c>
      <c r="AP38" s="1">
        <v>3502</v>
      </c>
      <c r="AQ38" s="1">
        <v>7938</v>
      </c>
      <c r="AR38" s="1">
        <v>151</v>
      </c>
      <c r="AS38" s="1">
        <v>30863</v>
      </c>
      <c r="AT38" s="1">
        <v>49</v>
      </c>
      <c r="AU38" s="1">
        <v>941</v>
      </c>
      <c r="AV38" s="1">
        <v>152320</v>
      </c>
      <c r="AW38" s="1">
        <v>549</v>
      </c>
      <c r="AX38" s="1">
        <v>153</v>
      </c>
      <c r="AY38" s="1">
        <v>1439</v>
      </c>
      <c r="AZ38" s="1">
        <v>1490</v>
      </c>
      <c r="BA38" s="1">
        <v>1640</v>
      </c>
      <c r="BB38" s="1">
        <v>5017</v>
      </c>
      <c r="BC38" s="1">
        <v>4238</v>
      </c>
      <c r="BD38" s="1">
        <v>2101</v>
      </c>
      <c r="BE38" s="1">
        <v>57</v>
      </c>
      <c r="BF38" s="1">
        <v>31262</v>
      </c>
      <c r="BG38" s="1">
        <v>142</v>
      </c>
      <c r="BH38" s="1">
        <v>0</v>
      </c>
      <c r="BI38" s="1">
        <v>4029</v>
      </c>
      <c r="BJ38" s="1">
        <v>359</v>
      </c>
      <c r="BK38" s="1">
        <v>194587</v>
      </c>
      <c r="BL38" s="1">
        <v>3153</v>
      </c>
      <c r="BM38" s="1">
        <v>15140</v>
      </c>
      <c r="BN38" s="1">
        <v>8516</v>
      </c>
      <c r="BO38" s="1">
        <v>5472</v>
      </c>
      <c r="BP38" s="1">
        <v>80084</v>
      </c>
      <c r="BQ38" s="1">
        <v>8654</v>
      </c>
      <c r="BR38" s="1">
        <v>13117</v>
      </c>
      <c r="BS38" s="1">
        <v>25121</v>
      </c>
      <c r="BT38" s="1">
        <v>95</v>
      </c>
      <c r="BU38" s="1">
        <v>941</v>
      </c>
      <c r="BV38" s="1">
        <v>4414</v>
      </c>
      <c r="BW38" s="1">
        <v>17071</v>
      </c>
      <c r="BX38" s="1">
        <v>42277</v>
      </c>
      <c r="BY38" s="1">
        <v>8219</v>
      </c>
      <c r="BZ38" s="1">
        <v>373</v>
      </c>
      <c r="CA38" s="1">
        <v>49495</v>
      </c>
      <c r="CB38" s="1">
        <v>432577</v>
      </c>
      <c r="CC38" s="1">
        <v>126383</v>
      </c>
      <c r="CD38" s="1">
        <v>11834</v>
      </c>
      <c r="CE38" s="1">
        <v>186</v>
      </c>
      <c r="CF38" s="1">
        <v>24091</v>
      </c>
      <c r="CG38" s="1">
        <v>110290</v>
      </c>
      <c r="CH38" s="1">
        <v>44392</v>
      </c>
      <c r="CI38" s="1">
        <v>52851</v>
      </c>
      <c r="CJ38" s="1">
        <v>13956</v>
      </c>
      <c r="CK38" s="1">
        <v>475</v>
      </c>
      <c r="CL38" s="1">
        <v>33</v>
      </c>
    </row>
    <row r="39" spans="1:90" x14ac:dyDescent="0.25">
      <c r="A39" s="1" t="s">
        <v>109</v>
      </c>
      <c r="B39" s="1">
        <v>2</v>
      </c>
      <c r="C39" s="1">
        <v>1401</v>
      </c>
      <c r="D39" s="1">
        <v>299346</v>
      </c>
      <c r="E39" s="1">
        <v>25902</v>
      </c>
      <c r="F39" s="1">
        <v>6720</v>
      </c>
      <c r="G39" s="1">
        <v>24634</v>
      </c>
      <c r="H39" s="1">
        <v>23052</v>
      </c>
      <c r="I39" s="1">
        <v>21455</v>
      </c>
      <c r="J39" s="1">
        <v>105</v>
      </c>
      <c r="K39" s="1">
        <v>20385</v>
      </c>
      <c r="L39" s="1">
        <v>37310</v>
      </c>
      <c r="M39" s="1">
        <v>12</v>
      </c>
      <c r="N39" s="1">
        <v>6450</v>
      </c>
      <c r="O39" s="1">
        <v>71418</v>
      </c>
      <c r="P39" s="1">
        <v>97808</v>
      </c>
      <c r="Q39" s="1">
        <v>2117270</v>
      </c>
      <c r="R39" s="1">
        <v>327921</v>
      </c>
      <c r="S39" s="1">
        <v>20034</v>
      </c>
      <c r="T39" s="1">
        <v>54664</v>
      </c>
      <c r="U39" s="1">
        <v>72307</v>
      </c>
      <c r="V39" s="1">
        <v>24423</v>
      </c>
      <c r="W39" s="1">
        <v>94689</v>
      </c>
      <c r="X39" s="1">
        <v>18237</v>
      </c>
      <c r="Y39" s="1">
        <v>287471</v>
      </c>
      <c r="Z39" s="1">
        <v>5627</v>
      </c>
      <c r="AA39" s="1">
        <v>13768</v>
      </c>
      <c r="AB39" s="1">
        <v>24298</v>
      </c>
      <c r="AC39" s="1">
        <v>6047</v>
      </c>
      <c r="AD39" s="1">
        <v>1804</v>
      </c>
      <c r="AE39" s="1">
        <v>2323</v>
      </c>
      <c r="AF39" s="1">
        <v>310</v>
      </c>
      <c r="AG39" s="1">
        <v>4673</v>
      </c>
      <c r="AH39" s="1">
        <v>2298</v>
      </c>
      <c r="AI39" s="1">
        <v>10247</v>
      </c>
      <c r="AJ39" s="1">
        <v>330</v>
      </c>
      <c r="AK39" s="1">
        <v>14</v>
      </c>
      <c r="AL39" s="1">
        <v>158</v>
      </c>
      <c r="AM39" s="1">
        <v>3618</v>
      </c>
      <c r="AN39" s="1">
        <v>36583</v>
      </c>
      <c r="AO39" s="1">
        <v>53281</v>
      </c>
      <c r="AP39" s="1">
        <v>3502</v>
      </c>
      <c r="AQ39" s="1">
        <v>7944</v>
      </c>
      <c r="AR39" s="1">
        <v>151</v>
      </c>
      <c r="AS39" s="1">
        <v>30891</v>
      </c>
      <c r="AT39" s="1">
        <v>49</v>
      </c>
      <c r="AU39" s="1">
        <v>942</v>
      </c>
      <c r="AV39" s="1">
        <v>152312</v>
      </c>
      <c r="AW39" s="1">
        <v>549</v>
      </c>
      <c r="AX39" s="1">
        <v>153</v>
      </c>
      <c r="AY39" s="1">
        <v>1439</v>
      </c>
      <c r="AZ39" s="1">
        <v>1490</v>
      </c>
      <c r="BA39" s="1">
        <v>1642</v>
      </c>
      <c r="BB39" s="1">
        <v>5017</v>
      </c>
      <c r="BC39" s="1">
        <v>4238</v>
      </c>
      <c r="BD39" s="1">
        <v>2101</v>
      </c>
      <c r="BE39" s="1">
        <v>57</v>
      </c>
      <c r="BF39" s="1">
        <v>31283</v>
      </c>
      <c r="BG39" s="1">
        <v>142</v>
      </c>
      <c r="BH39" s="1">
        <v>0</v>
      </c>
      <c r="BI39" s="1">
        <v>4029</v>
      </c>
      <c r="BJ39" s="1">
        <v>359</v>
      </c>
      <c r="BK39" s="1">
        <v>194768</v>
      </c>
      <c r="BL39" s="1">
        <v>3153</v>
      </c>
      <c r="BM39" s="1">
        <v>15149</v>
      </c>
      <c r="BN39" s="1">
        <v>8523</v>
      </c>
      <c r="BO39" s="1">
        <v>5472</v>
      </c>
      <c r="BP39" s="1">
        <v>80098</v>
      </c>
      <c r="BQ39" s="1">
        <v>8656</v>
      </c>
      <c r="BR39" s="1">
        <v>13121</v>
      </c>
      <c r="BS39" s="1">
        <v>25130</v>
      </c>
      <c r="BT39" s="1">
        <v>95</v>
      </c>
      <c r="BU39" s="1">
        <v>942</v>
      </c>
      <c r="BV39" s="1">
        <v>4414</v>
      </c>
      <c r="BW39" s="1">
        <v>17087</v>
      </c>
      <c r="BX39" s="1">
        <v>42280</v>
      </c>
      <c r="BY39" s="1">
        <v>8222</v>
      </c>
      <c r="BZ39" s="1">
        <v>373</v>
      </c>
      <c r="CA39" s="1">
        <v>49585</v>
      </c>
      <c r="CB39" s="1">
        <v>433075</v>
      </c>
      <c r="CC39" s="1">
        <v>126470</v>
      </c>
      <c r="CD39" s="1">
        <v>11844</v>
      </c>
      <c r="CE39" s="1">
        <v>186</v>
      </c>
      <c r="CF39" s="1">
        <v>24094</v>
      </c>
      <c r="CG39" s="1">
        <v>110300</v>
      </c>
      <c r="CH39" s="1">
        <v>44430</v>
      </c>
      <c r="CI39" s="1">
        <v>52925</v>
      </c>
      <c r="CJ39" s="1">
        <v>14245</v>
      </c>
      <c r="CK39" s="1">
        <v>475</v>
      </c>
      <c r="CL39" s="1">
        <v>33</v>
      </c>
    </row>
    <row r="40" spans="1:90" x14ac:dyDescent="0.25">
      <c r="A40" s="1" t="s">
        <v>110</v>
      </c>
      <c r="B40" s="1">
        <v>1</v>
      </c>
      <c r="C40" s="1">
        <v>1431</v>
      </c>
      <c r="D40" s="1">
        <v>305912</v>
      </c>
      <c r="E40" s="1">
        <v>27049</v>
      </c>
      <c r="F40" s="1">
        <v>6883</v>
      </c>
      <c r="G40" s="1">
        <v>25710</v>
      </c>
      <c r="H40" s="1">
        <v>23840</v>
      </c>
      <c r="I40" s="1">
        <v>22360</v>
      </c>
      <c r="J40" s="1">
        <v>106</v>
      </c>
      <c r="K40" s="1">
        <v>20719</v>
      </c>
      <c r="L40" s="1">
        <v>38106</v>
      </c>
      <c r="M40" s="1">
        <v>12</v>
      </c>
      <c r="N40" s="1">
        <v>6607</v>
      </c>
      <c r="O40" s="1">
        <v>72914</v>
      </c>
      <c r="P40" s="1">
        <v>99941</v>
      </c>
      <c r="Q40" s="1">
        <v>2166022</v>
      </c>
      <c r="R40" s="1">
        <v>335650</v>
      </c>
      <c r="S40" s="1">
        <v>20384</v>
      </c>
      <c r="T40" s="1">
        <v>55772</v>
      </c>
      <c r="U40" s="1">
        <v>73991</v>
      </c>
      <c r="V40" s="1">
        <v>24929</v>
      </c>
      <c r="W40" s="1">
        <v>96658</v>
      </c>
      <c r="X40" s="1">
        <v>18237</v>
      </c>
      <c r="Y40" s="1">
        <v>293736</v>
      </c>
      <c r="Z40" s="1">
        <v>5684</v>
      </c>
      <c r="AA40" s="1">
        <v>14115</v>
      </c>
      <c r="AB40" s="1">
        <v>24910</v>
      </c>
      <c r="AC40" s="1">
        <v>6170</v>
      </c>
      <c r="AD40" s="1">
        <v>1840</v>
      </c>
      <c r="AE40" s="1">
        <v>2374</v>
      </c>
      <c r="AF40" s="1">
        <v>317</v>
      </c>
      <c r="AG40" s="1">
        <v>4774</v>
      </c>
      <c r="AH40" s="1">
        <v>2354</v>
      </c>
      <c r="AI40" s="1">
        <v>10505</v>
      </c>
      <c r="AJ40" s="1">
        <v>336</v>
      </c>
      <c r="AK40" s="1">
        <v>14</v>
      </c>
      <c r="AL40" s="1">
        <v>161</v>
      </c>
      <c r="AM40" s="1">
        <v>3787</v>
      </c>
      <c r="AN40" s="1">
        <v>37296</v>
      </c>
      <c r="AO40" s="1">
        <v>54542</v>
      </c>
      <c r="AP40" s="1">
        <v>3573</v>
      </c>
      <c r="AQ40" s="1">
        <v>8157</v>
      </c>
      <c r="AR40" s="1">
        <v>154</v>
      </c>
      <c r="AS40" s="1">
        <v>31370</v>
      </c>
      <c r="AT40" s="1">
        <v>50</v>
      </c>
      <c r="AU40" s="1">
        <v>961</v>
      </c>
      <c r="AV40" s="1">
        <v>155593</v>
      </c>
      <c r="AW40" s="1">
        <v>560</v>
      </c>
      <c r="AX40" s="1">
        <v>156</v>
      </c>
      <c r="AY40" s="1">
        <v>1464</v>
      </c>
      <c r="AZ40" s="1">
        <v>1520</v>
      </c>
      <c r="BA40" s="1">
        <v>1672</v>
      </c>
      <c r="BB40" s="1">
        <v>5123</v>
      </c>
      <c r="BC40" s="1">
        <v>4326</v>
      </c>
      <c r="BD40" s="1">
        <v>2155</v>
      </c>
      <c r="BE40" s="1">
        <v>58</v>
      </c>
      <c r="BF40" s="1">
        <v>31993</v>
      </c>
      <c r="BG40" s="1">
        <v>145</v>
      </c>
      <c r="BH40" s="1">
        <v>0</v>
      </c>
      <c r="BI40" s="1">
        <v>4029</v>
      </c>
      <c r="BJ40" s="1">
        <v>366</v>
      </c>
      <c r="BK40" s="1">
        <v>199052</v>
      </c>
      <c r="BL40" s="1">
        <v>3192</v>
      </c>
      <c r="BM40" s="1">
        <v>15516</v>
      </c>
      <c r="BN40" s="1">
        <v>8720</v>
      </c>
      <c r="BO40" s="1">
        <v>5581</v>
      </c>
      <c r="BP40" s="1">
        <v>81729</v>
      </c>
      <c r="BQ40" s="1">
        <v>8738</v>
      </c>
      <c r="BR40" s="1">
        <v>13356</v>
      </c>
      <c r="BS40" s="1">
        <v>25635</v>
      </c>
      <c r="BT40" s="1">
        <v>97</v>
      </c>
      <c r="BU40" s="1">
        <v>969</v>
      </c>
      <c r="BV40" s="1">
        <v>4520</v>
      </c>
      <c r="BW40" s="1">
        <v>17500</v>
      </c>
      <c r="BX40" s="1">
        <v>43152</v>
      </c>
      <c r="BY40" s="1">
        <v>8356</v>
      </c>
      <c r="BZ40" s="1">
        <v>380</v>
      </c>
      <c r="CA40" s="1">
        <v>51034</v>
      </c>
      <c r="CB40" s="1">
        <v>442247</v>
      </c>
      <c r="CC40" s="1">
        <v>129446</v>
      </c>
      <c r="CD40" s="1">
        <v>12107</v>
      </c>
      <c r="CE40" s="1">
        <v>189</v>
      </c>
      <c r="CF40" s="1">
        <v>24620</v>
      </c>
      <c r="CG40" s="1">
        <v>112694</v>
      </c>
      <c r="CH40" s="1">
        <v>45576</v>
      </c>
      <c r="CI40" s="1">
        <v>54330</v>
      </c>
      <c r="CJ40" s="1">
        <v>14555</v>
      </c>
      <c r="CK40" s="1">
        <v>484</v>
      </c>
      <c r="CL40" s="1">
        <v>35</v>
      </c>
    </row>
    <row r="41" spans="1:90" x14ac:dyDescent="0.25">
      <c r="A41" s="1" t="s">
        <v>110</v>
      </c>
      <c r="B41" s="1">
        <v>2</v>
      </c>
      <c r="C41" s="1">
        <v>1431</v>
      </c>
      <c r="D41" s="1">
        <v>305919</v>
      </c>
      <c r="E41" s="1">
        <v>27060</v>
      </c>
      <c r="F41" s="1">
        <v>6887</v>
      </c>
      <c r="G41" s="1">
        <v>25716</v>
      </c>
      <c r="H41" s="1">
        <v>23840</v>
      </c>
      <c r="I41" s="1">
        <v>22408</v>
      </c>
      <c r="J41" s="1">
        <v>106</v>
      </c>
      <c r="K41" s="1">
        <v>20727</v>
      </c>
      <c r="L41" s="1">
        <v>38127</v>
      </c>
      <c r="M41" s="1">
        <v>12</v>
      </c>
      <c r="N41" s="1">
        <v>6610</v>
      </c>
      <c r="O41" s="1">
        <v>72926</v>
      </c>
      <c r="P41" s="1">
        <v>99969</v>
      </c>
      <c r="Q41" s="1">
        <v>2166323</v>
      </c>
      <c r="R41" s="1">
        <v>335661</v>
      </c>
      <c r="S41" s="1">
        <v>20393</v>
      </c>
      <c r="T41" s="1">
        <v>55781</v>
      </c>
      <c r="U41" s="1">
        <v>74003</v>
      </c>
      <c r="V41" s="1">
        <v>24954</v>
      </c>
      <c r="W41" s="1">
        <v>96696</v>
      </c>
      <c r="X41" s="1">
        <v>18690</v>
      </c>
      <c r="Y41" s="1">
        <v>293738</v>
      </c>
      <c r="Z41" s="1">
        <v>5684</v>
      </c>
      <c r="AA41" s="1">
        <v>14115</v>
      </c>
      <c r="AB41" s="1">
        <v>24915</v>
      </c>
      <c r="AC41" s="1">
        <v>6171</v>
      </c>
      <c r="AD41" s="1">
        <v>1840</v>
      </c>
      <c r="AE41" s="1">
        <v>2375</v>
      </c>
      <c r="AF41" s="1">
        <v>317</v>
      </c>
      <c r="AG41" s="1">
        <v>4774</v>
      </c>
      <c r="AH41" s="1">
        <v>2354</v>
      </c>
      <c r="AI41" s="1">
        <v>10511</v>
      </c>
      <c r="AJ41" s="1">
        <v>336</v>
      </c>
      <c r="AK41" s="1">
        <v>14</v>
      </c>
      <c r="AL41" s="1">
        <v>161</v>
      </c>
      <c r="AM41" s="1">
        <v>3788</v>
      </c>
      <c r="AN41" s="1">
        <v>37314</v>
      </c>
      <c r="AO41" s="1">
        <v>54581</v>
      </c>
      <c r="AP41" s="1">
        <v>3574</v>
      </c>
      <c r="AQ41" s="1">
        <v>8164</v>
      </c>
      <c r="AR41" s="1">
        <v>154</v>
      </c>
      <c r="AS41" s="1">
        <v>31390</v>
      </c>
      <c r="AT41" s="1">
        <v>50</v>
      </c>
      <c r="AU41" s="1">
        <v>961</v>
      </c>
      <c r="AV41" s="1">
        <v>155609</v>
      </c>
      <c r="AW41" s="1">
        <v>560</v>
      </c>
      <c r="AX41" s="1">
        <v>156</v>
      </c>
      <c r="AY41" s="1">
        <v>1464</v>
      </c>
      <c r="AZ41" s="1">
        <v>1520</v>
      </c>
      <c r="BA41" s="1">
        <v>1673</v>
      </c>
      <c r="BB41" s="1">
        <v>5123</v>
      </c>
      <c r="BC41" s="1">
        <v>4326</v>
      </c>
      <c r="BD41" s="1">
        <v>2155</v>
      </c>
      <c r="BE41" s="1">
        <v>58</v>
      </c>
      <c r="BF41" s="1">
        <v>32019</v>
      </c>
      <c r="BG41" s="1">
        <v>145</v>
      </c>
      <c r="BH41" s="1">
        <v>0</v>
      </c>
      <c r="BI41" s="1">
        <v>4029</v>
      </c>
      <c r="BJ41" s="1">
        <v>368</v>
      </c>
      <c r="BK41" s="1">
        <v>199235</v>
      </c>
      <c r="BL41" s="1">
        <v>3192</v>
      </c>
      <c r="BM41" s="1">
        <v>15526</v>
      </c>
      <c r="BN41" s="1">
        <v>8742</v>
      </c>
      <c r="BO41" s="1">
        <v>5581</v>
      </c>
      <c r="BP41" s="1">
        <v>81747</v>
      </c>
      <c r="BQ41" s="1">
        <v>8741</v>
      </c>
      <c r="BR41" s="1">
        <v>13362</v>
      </c>
      <c r="BS41" s="1">
        <v>25646</v>
      </c>
      <c r="BT41" s="1">
        <v>97</v>
      </c>
      <c r="BU41" s="1">
        <v>969</v>
      </c>
      <c r="BV41" s="1">
        <v>4520</v>
      </c>
      <c r="BW41" s="1">
        <v>17520</v>
      </c>
      <c r="BX41" s="1">
        <v>43152</v>
      </c>
      <c r="BY41" s="1">
        <v>8360</v>
      </c>
      <c r="BZ41" s="1">
        <v>380</v>
      </c>
      <c r="CA41" s="1">
        <v>51083</v>
      </c>
      <c r="CB41" s="1">
        <v>442772</v>
      </c>
      <c r="CC41" s="1">
        <v>129541</v>
      </c>
      <c r="CD41" s="1">
        <v>12120</v>
      </c>
      <c r="CE41" s="1">
        <v>189</v>
      </c>
      <c r="CF41" s="1">
        <v>24623</v>
      </c>
      <c r="CG41" s="1">
        <v>112710</v>
      </c>
      <c r="CH41" s="1">
        <v>45621</v>
      </c>
      <c r="CI41" s="1">
        <v>54395</v>
      </c>
      <c r="CJ41" s="1">
        <v>14564</v>
      </c>
      <c r="CK41" s="1">
        <v>484</v>
      </c>
      <c r="CL41" s="1">
        <v>35</v>
      </c>
    </row>
    <row r="42" spans="1:90" x14ac:dyDescent="0.25">
      <c r="A42" s="1" t="s">
        <v>111</v>
      </c>
      <c r="B42" s="1">
        <v>1</v>
      </c>
      <c r="C42" s="1">
        <v>1460</v>
      </c>
      <c r="D42" s="1">
        <v>311201</v>
      </c>
      <c r="E42" s="1">
        <v>28220</v>
      </c>
      <c r="F42" s="1">
        <v>7026</v>
      </c>
      <c r="G42" s="1">
        <v>26537</v>
      </c>
      <c r="H42" s="1">
        <v>24628</v>
      </c>
      <c r="I42" s="1">
        <v>22851</v>
      </c>
      <c r="J42" s="1">
        <v>107</v>
      </c>
      <c r="K42" s="1">
        <v>21140</v>
      </c>
      <c r="L42" s="1">
        <v>38745</v>
      </c>
      <c r="M42" s="1">
        <v>12</v>
      </c>
      <c r="N42" s="1">
        <v>6720</v>
      </c>
      <c r="O42" s="1">
        <v>74151</v>
      </c>
      <c r="P42" s="1">
        <v>102116</v>
      </c>
      <c r="Q42" s="1">
        <v>2210817</v>
      </c>
      <c r="R42" s="1">
        <v>343395</v>
      </c>
      <c r="S42" s="1">
        <v>20716</v>
      </c>
      <c r="T42" s="1">
        <v>56964</v>
      </c>
      <c r="U42" s="1">
        <v>75288</v>
      </c>
      <c r="V42" s="1">
        <v>25433</v>
      </c>
      <c r="W42" s="1">
        <v>98435</v>
      </c>
      <c r="X42" s="1">
        <v>19084</v>
      </c>
      <c r="Y42" s="1">
        <v>299598</v>
      </c>
      <c r="Z42" s="1">
        <v>5754</v>
      </c>
      <c r="AA42" s="1">
        <v>14235</v>
      </c>
      <c r="AB42" s="1">
        <v>25410</v>
      </c>
      <c r="AC42" s="1">
        <v>6292</v>
      </c>
      <c r="AD42" s="1">
        <v>1876</v>
      </c>
      <c r="AE42" s="1">
        <v>2431</v>
      </c>
      <c r="AF42" s="1">
        <v>323</v>
      </c>
      <c r="AG42" s="1">
        <v>4874</v>
      </c>
      <c r="AH42" s="1">
        <v>2409</v>
      </c>
      <c r="AI42" s="1">
        <v>10731</v>
      </c>
      <c r="AJ42" s="1">
        <v>342</v>
      </c>
      <c r="AK42" s="1">
        <v>14</v>
      </c>
      <c r="AL42" s="1">
        <v>164</v>
      </c>
      <c r="AM42" s="1">
        <v>3956</v>
      </c>
      <c r="AN42" s="1">
        <v>37962</v>
      </c>
      <c r="AO42" s="1">
        <v>55630</v>
      </c>
      <c r="AP42" s="1">
        <v>3634</v>
      </c>
      <c r="AQ42" s="1">
        <v>8354</v>
      </c>
      <c r="AR42" s="1">
        <v>157</v>
      </c>
      <c r="AS42" s="1">
        <v>32100</v>
      </c>
      <c r="AT42" s="1">
        <v>51</v>
      </c>
      <c r="AU42" s="1">
        <v>981</v>
      </c>
      <c r="AV42" s="1">
        <v>158676</v>
      </c>
      <c r="AW42" s="1">
        <v>572</v>
      </c>
      <c r="AX42" s="1">
        <v>159</v>
      </c>
      <c r="AY42" s="1">
        <v>1491</v>
      </c>
      <c r="AZ42" s="1">
        <v>1550</v>
      </c>
      <c r="BA42" s="1">
        <v>1724</v>
      </c>
      <c r="BB42" s="1">
        <v>5228</v>
      </c>
      <c r="BC42" s="1">
        <v>4414</v>
      </c>
      <c r="BD42" s="1">
        <v>2208</v>
      </c>
      <c r="BE42" s="1">
        <v>59</v>
      </c>
      <c r="BF42" s="1">
        <v>32546</v>
      </c>
      <c r="BG42" s="1">
        <v>148</v>
      </c>
      <c r="BH42" s="1">
        <v>0</v>
      </c>
      <c r="BI42" s="1">
        <v>4029</v>
      </c>
      <c r="BJ42" s="1">
        <v>374</v>
      </c>
      <c r="BK42" s="1">
        <v>202790</v>
      </c>
      <c r="BL42" s="1">
        <v>3234</v>
      </c>
      <c r="BM42" s="1">
        <v>15905</v>
      </c>
      <c r="BN42" s="1">
        <v>8909</v>
      </c>
      <c r="BO42" s="1">
        <v>5690</v>
      </c>
      <c r="BP42" s="1">
        <v>83458</v>
      </c>
      <c r="BQ42" s="1">
        <v>8809</v>
      </c>
      <c r="BR42" s="1">
        <v>13593</v>
      </c>
      <c r="BS42" s="1">
        <v>26154</v>
      </c>
      <c r="BT42" s="1">
        <v>99</v>
      </c>
      <c r="BU42" s="1">
        <v>989</v>
      </c>
      <c r="BV42" s="1">
        <v>4638</v>
      </c>
      <c r="BW42" s="1">
        <v>17915</v>
      </c>
      <c r="BX42" s="1">
        <v>44015</v>
      </c>
      <c r="BY42" s="1">
        <v>8488</v>
      </c>
      <c r="BZ42" s="1">
        <v>387</v>
      </c>
      <c r="CA42" s="1">
        <v>52191</v>
      </c>
      <c r="CB42" s="1">
        <v>450364</v>
      </c>
      <c r="CC42" s="1">
        <v>132150</v>
      </c>
      <c r="CD42" s="1">
        <v>12314</v>
      </c>
      <c r="CE42" s="1">
        <v>193</v>
      </c>
      <c r="CF42" s="1">
        <v>25165</v>
      </c>
      <c r="CG42" s="1">
        <v>114918</v>
      </c>
      <c r="CH42" s="1">
        <v>46525</v>
      </c>
      <c r="CI42" s="1">
        <v>55782</v>
      </c>
      <c r="CJ42" s="1">
        <v>14851</v>
      </c>
      <c r="CK42" s="1">
        <v>493</v>
      </c>
      <c r="CL42" s="1">
        <v>36</v>
      </c>
    </row>
    <row r="43" spans="1:90" x14ac:dyDescent="0.25">
      <c r="A43" s="1" t="s">
        <v>111</v>
      </c>
      <c r="B43" s="1">
        <v>2</v>
      </c>
      <c r="C43" s="1">
        <v>1460</v>
      </c>
      <c r="D43" s="1">
        <v>311201</v>
      </c>
      <c r="E43" s="1">
        <v>28220</v>
      </c>
      <c r="F43" s="1">
        <v>7026</v>
      </c>
      <c r="G43" s="1">
        <v>26537</v>
      </c>
      <c r="H43" s="1">
        <v>24628</v>
      </c>
      <c r="I43" s="1">
        <v>22851</v>
      </c>
      <c r="J43" s="1">
        <v>107</v>
      </c>
      <c r="K43" s="1">
        <v>21140</v>
      </c>
      <c r="L43" s="1">
        <v>38745</v>
      </c>
      <c r="M43" s="1">
        <v>12</v>
      </c>
      <c r="N43" s="1">
        <v>6720</v>
      </c>
      <c r="O43" s="1">
        <v>74151</v>
      </c>
      <c r="P43" s="1">
        <v>102116</v>
      </c>
      <c r="Q43" s="1">
        <v>2210817</v>
      </c>
      <c r="R43" s="1">
        <v>343395</v>
      </c>
      <c r="S43" s="1">
        <v>20716</v>
      </c>
      <c r="T43" s="1">
        <v>56964</v>
      </c>
      <c r="U43" s="1">
        <v>75288</v>
      </c>
      <c r="V43" s="1">
        <v>25433</v>
      </c>
      <c r="W43" s="1">
        <v>98435</v>
      </c>
      <c r="X43" s="1">
        <v>19084</v>
      </c>
      <c r="Y43" s="1">
        <v>299598</v>
      </c>
      <c r="Z43" s="1">
        <v>5754</v>
      </c>
      <c r="AA43" s="1">
        <v>14235</v>
      </c>
      <c r="AB43" s="1">
        <v>25410</v>
      </c>
      <c r="AC43" s="1">
        <v>6292</v>
      </c>
      <c r="AD43" s="1">
        <v>1876</v>
      </c>
      <c r="AE43" s="1">
        <v>2431</v>
      </c>
      <c r="AF43" s="1">
        <v>323</v>
      </c>
      <c r="AG43" s="1">
        <v>4874</v>
      </c>
      <c r="AH43" s="1">
        <v>2409</v>
      </c>
      <c r="AI43" s="1">
        <v>10731</v>
      </c>
      <c r="AJ43" s="1">
        <v>342</v>
      </c>
      <c r="AK43" s="1">
        <v>14</v>
      </c>
      <c r="AL43" s="1">
        <v>164</v>
      </c>
      <c r="AM43" s="1">
        <v>3956</v>
      </c>
      <c r="AN43" s="1">
        <v>37962</v>
      </c>
      <c r="AO43" s="1">
        <v>55630</v>
      </c>
      <c r="AP43" s="1">
        <v>3634</v>
      </c>
      <c r="AQ43" s="1">
        <v>8354</v>
      </c>
      <c r="AR43" s="1">
        <v>157</v>
      </c>
      <c r="AS43" s="1">
        <v>32100</v>
      </c>
      <c r="AT43" s="1">
        <v>51</v>
      </c>
      <c r="AU43" s="1">
        <v>981</v>
      </c>
      <c r="AV43" s="1">
        <v>158676</v>
      </c>
      <c r="AW43" s="1">
        <v>572</v>
      </c>
      <c r="AX43" s="1">
        <v>159</v>
      </c>
      <c r="AY43" s="1">
        <v>1491</v>
      </c>
      <c r="AZ43" s="1">
        <v>1550</v>
      </c>
      <c r="BA43" s="1">
        <v>1724</v>
      </c>
      <c r="BB43" s="1">
        <v>5228</v>
      </c>
      <c r="BC43" s="1">
        <v>4414</v>
      </c>
      <c r="BD43" s="1">
        <v>2208</v>
      </c>
      <c r="BE43" s="1">
        <v>59</v>
      </c>
      <c r="BF43" s="1">
        <v>32546</v>
      </c>
      <c r="BG43" s="1">
        <v>148</v>
      </c>
      <c r="BH43" s="1">
        <v>0</v>
      </c>
      <c r="BI43" s="1">
        <v>4029</v>
      </c>
      <c r="BJ43" s="1">
        <v>374</v>
      </c>
      <c r="BK43" s="1">
        <v>202790</v>
      </c>
      <c r="BL43" s="1">
        <v>3234</v>
      </c>
      <c r="BM43" s="1">
        <v>15905</v>
      </c>
      <c r="BN43" s="1">
        <v>8909</v>
      </c>
      <c r="BO43" s="1">
        <v>5690</v>
      </c>
      <c r="BP43" s="1">
        <v>83458</v>
      </c>
      <c r="BQ43" s="1">
        <v>8809</v>
      </c>
      <c r="BR43" s="1">
        <v>13593</v>
      </c>
      <c r="BS43" s="1">
        <v>26154</v>
      </c>
      <c r="BT43" s="1">
        <v>99</v>
      </c>
      <c r="BU43" s="1">
        <v>989</v>
      </c>
      <c r="BV43" s="1">
        <v>4638</v>
      </c>
      <c r="BW43" s="1">
        <v>17915</v>
      </c>
      <c r="BX43" s="1">
        <v>44015</v>
      </c>
      <c r="BY43" s="1">
        <v>8488</v>
      </c>
      <c r="BZ43" s="1">
        <v>387</v>
      </c>
      <c r="CA43" s="1">
        <v>52191</v>
      </c>
      <c r="CB43" s="1">
        <v>450364</v>
      </c>
      <c r="CC43" s="1">
        <v>132150</v>
      </c>
      <c r="CD43" s="1">
        <v>12314</v>
      </c>
      <c r="CE43" s="1">
        <v>193</v>
      </c>
      <c r="CF43" s="1">
        <v>25165</v>
      </c>
      <c r="CG43" s="1">
        <v>114918</v>
      </c>
      <c r="CH43" s="1">
        <v>46525</v>
      </c>
      <c r="CI43" s="1">
        <v>55782</v>
      </c>
      <c r="CJ43" s="1">
        <v>14851</v>
      </c>
      <c r="CK43" s="1">
        <v>493</v>
      </c>
      <c r="CL43" s="1">
        <v>36</v>
      </c>
    </row>
    <row r="44" spans="1:90" x14ac:dyDescent="0.25">
      <c r="A44" s="1" t="s">
        <v>112</v>
      </c>
      <c r="B44" s="1">
        <v>1</v>
      </c>
      <c r="C44" s="1">
        <v>1480</v>
      </c>
      <c r="D44" s="1">
        <v>316654</v>
      </c>
      <c r="E44" s="1">
        <v>29371</v>
      </c>
      <c r="F44" s="1">
        <v>7085</v>
      </c>
      <c r="G44" s="1">
        <v>27467</v>
      </c>
      <c r="H44" s="1">
        <v>25343</v>
      </c>
      <c r="I44" s="1">
        <v>23422</v>
      </c>
      <c r="J44" s="1">
        <v>108</v>
      </c>
      <c r="K44" s="1">
        <v>21508</v>
      </c>
      <c r="L44" s="1">
        <v>39312</v>
      </c>
      <c r="M44" s="1">
        <v>13</v>
      </c>
      <c r="N44" s="1">
        <v>6788</v>
      </c>
      <c r="O44" s="1">
        <v>75092</v>
      </c>
      <c r="P44" s="1">
        <v>103952</v>
      </c>
      <c r="Q44" s="1">
        <v>2246406</v>
      </c>
      <c r="R44" s="1">
        <v>349321</v>
      </c>
      <c r="S44" s="1">
        <v>20985</v>
      </c>
      <c r="T44" s="1">
        <v>57929</v>
      </c>
      <c r="U44" s="1">
        <v>76520</v>
      </c>
      <c r="V44" s="1">
        <v>25827</v>
      </c>
      <c r="W44" s="1">
        <v>100161</v>
      </c>
      <c r="X44" s="1">
        <v>19093</v>
      </c>
      <c r="Y44" s="1">
        <v>303603</v>
      </c>
      <c r="Z44" s="1">
        <v>5937</v>
      </c>
      <c r="AA44" s="1">
        <v>14310</v>
      </c>
      <c r="AB44" s="1">
        <v>25857</v>
      </c>
      <c r="AC44" s="1">
        <v>6372</v>
      </c>
      <c r="AD44" s="1">
        <v>1907</v>
      </c>
      <c r="AE44" s="1">
        <v>2479</v>
      </c>
      <c r="AF44" s="1">
        <v>328</v>
      </c>
      <c r="AG44" s="1">
        <v>4936</v>
      </c>
      <c r="AH44" s="1">
        <v>2422</v>
      </c>
      <c r="AI44" s="1">
        <v>10908</v>
      </c>
      <c r="AJ44" s="1">
        <v>348</v>
      </c>
      <c r="AK44" s="1">
        <v>15</v>
      </c>
      <c r="AL44" s="1">
        <v>167</v>
      </c>
      <c r="AM44" s="1">
        <v>4067</v>
      </c>
      <c r="AN44" s="1">
        <v>38477</v>
      </c>
      <c r="AO44" s="1">
        <v>56410</v>
      </c>
      <c r="AP44" s="1">
        <v>3690</v>
      </c>
      <c r="AQ44" s="1">
        <v>8517</v>
      </c>
      <c r="AR44" s="1">
        <v>160</v>
      </c>
      <c r="AS44" s="1">
        <v>32313</v>
      </c>
      <c r="AT44" s="1">
        <v>52</v>
      </c>
      <c r="AU44" s="1">
        <v>998</v>
      </c>
      <c r="AV44" s="1">
        <v>161234</v>
      </c>
      <c r="AW44" s="1">
        <v>580</v>
      </c>
      <c r="AX44" s="1">
        <v>161</v>
      </c>
      <c r="AY44" s="1">
        <v>1524</v>
      </c>
      <c r="AZ44" s="1">
        <v>1575</v>
      </c>
      <c r="BA44" s="1">
        <v>1742</v>
      </c>
      <c r="BB44" s="1">
        <v>5300</v>
      </c>
      <c r="BC44" s="1">
        <v>4479</v>
      </c>
      <c r="BD44" s="1">
        <v>2241</v>
      </c>
      <c r="BE44" s="1">
        <v>61</v>
      </c>
      <c r="BF44" s="1">
        <v>33111</v>
      </c>
      <c r="BG44" s="1">
        <v>150</v>
      </c>
      <c r="BH44" s="1">
        <v>0</v>
      </c>
      <c r="BI44" s="1">
        <v>4029</v>
      </c>
      <c r="BJ44" s="1">
        <v>381</v>
      </c>
      <c r="BK44" s="1">
        <v>205574</v>
      </c>
      <c r="BL44" s="1">
        <v>3279</v>
      </c>
      <c r="BM44" s="1">
        <v>16256</v>
      </c>
      <c r="BN44" s="1">
        <v>9016</v>
      </c>
      <c r="BO44" s="1">
        <v>5785</v>
      </c>
      <c r="BP44" s="1">
        <v>84911</v>
      </c>
      <c r="BQ44" s="1">
        <v>8809</v>
      </c>
      <c r="BR44" s="1">
        <v>13700</v>
      </c>
      <c r="BS44" s="1">
        <v>26634</v>
      </c>
      <c r="BT44" s="1">
        <v>101</v>
      </c>
      <c r="BU44" s="1">
        <v>1010</v>
      </c>
      <c r="BV44" s="1">
        <v>4714</v>
      </c>
      <c r="BW44" s="1">
        <v>18198</v>
      </c>
      <c r="BX44" s="1">
        <v>44876</v>
      </c>
      <c r="BY44" s="1">
        <v>8574</v>
      </c>
      <c r="BZ44" s="1">
        <v>394</v>
      </c>
      <c r="CA44" s="1">
        <v>53100</v>
      </c>
      <c r="CB44" s="1">
        <v>457064</v>
      </c>
      <c r="CC44" s="1">
        <v>133973</v>
      </c>
      <c r="CD44" s="1">
        <v>12534</v>
      </c>
      <c r="CE44" s="1">
        <v>196</v>
      </c>
      <c r="CF44" s="1">
        <v>25576</v>
      </c>
      <c r="CG44" s="1">
        <v>117568</v>
      </c>
      <c r="CH44" s="1">
        <v>47298</v>
      </c>
      <c r="CI44" s="1">
        <v>56886</v>
      </c>
      <c r="CJ44" s="1">
        <v>14860</v>
      </c>
      <c r="CK44" s="1">
        <v>502</v>
      </c>
      <c r="CL44" s="1">
        <v>36</v>
      </c>
    </row>
    <row r="45" spans="1:90" x14ac:dyDescent="0.25">
      <c r="A45" s="1" t="s">
        <v>112</v>
      </c>
      <c r="B45" s="1">
        <v>2</v>
      </c>
      <c r="C45" s="1">
        <v>1480</v>
      </c>
      <c r="D45" s="1">
        <v>316654</v>
      </c>
      <c r="E45" s="1">
        <v>29371</v>
      </c>
      <c r="F45" s="1">
        <v>7085</v>
      </c>
      <c r="G45" s="1">
        <v>27467</v>
      </c>
      <c r="H45" s="1">
        <v>25343</v>
      </c>
      <c r="I45" s="1">
        <v>23422</v>
      </c>
      <c r="J45" s="1">
        <v>108</v>
      </c>
      <c r="K45" s="1">
        <v>21508</v>
      </c>
      <c r="L45" s="1">
        <v>39312</v>
      </c>
      <c r="M45" s="1">
        <v>13</v>
      </c>
      <c r="N45" s="1">
        <v>6788</v>
      </c>
      <c r="O45" s="1">
        <v>75092</v>
      </c>
      <c r="P45" s="1">
        <v>103952</v>
      </c>
      <c r="Q45" s="1">
        <v>2246406</v>
      </c>
      <c r="R45" s="1">
        <v>349321</v>
      </c>
      <c r="S45" s="1">
        <v>20985</v>
      </c>
      <c r="T45" s="1">
        <v>57929</v>
      </c>
      <c r="U45" s="1">
        <v>76520</v>
      </c>
      <c r="V45" s="1">
        <v>25827</v>
      </c>
      <c r="W45" s="1">
        <v>100161</v>
      </c>
      <c r="X45" s="1">
        <v>19093</v>
      </c>
      <c r="Y45" s="1">
        <v>303603</v>
      </c>
      <c r="Z45" s="1">
        <v>5937</v>
      </c>
      <c r="AA45" s="1">
        <v>14310</v>
      </c>
      <c r="AB45" s="1">
        <v>25857</v>
      </c>
      <c r="AC45" s="1">
        <v>6372</v>
      </c>
      <c r="AD45" s="1">
        <v>1907</v>
      </c>
      <c r="AE45" s="1">
        <v>2479</v>
      </c>
      <c r="AF45" s="1">
        <v>328</v>
      </c>
      <c r="AG45" s="1">
        <v>4936</v>
      </c>
      <c r="AH45" s="1">
        <v>2422</v>
      </c>
      <c r="AI45" s="1">
        <v>10908</v>
      </c>
      <c r="AJ45" s="1">
        <v>348</v>
      </c>
      <c r="AK45" s="1">
        <v>15</v>
      </c>
      <c r="AL45" s="1">
        <v>167</v>
      </c>
      <c r="AM45" s="1">
        <v>4067</v>
      </c>
      <c r="AN45" s="1">
        <v>38477</v>
      </c>
      <c r="AO45" s="1">
        <v>56410</v>
      </c>
      <c r="AP45" s="1">
        <v>3690</v>
      </c>
      <c r="AQ45" s="1">
        <v>8517</v>
      </c>
      <c r="AR45" s="1">
        <v>160</v>
      </c>
      <c r="AS45" s="1">
        <v>32313</v>
      </c>
      <c r="AT45" s="1">
        <v>52</v>
      </c>
      <c r="AU45" s="1">
        <v>998</v>
      </c>
      <c r="AV45" s="1">
        <v>161234</v>
      </c>
      <c r="AW45" s="1">
        <v>580</v>
      </c>
      <c r="AX45" s="1">
        <v>161</v>
      </c>
      <c r="AY45" s="1">
        <v>1524</v>
      </c>
      <c r="AZ45" s="1">
        <v>1575</v>
      </c>
      <c r="BA45" s="1">
        <v>1742</v>
      </c>
      <c r="BB45" s="1">
        <v>5300</v>
      </c>
      <c r="BC45" s="1">
        <v>4479</v>
      </c>
      <c r="BD45" s="1">
        <v>2241</v>
      </c>
      <c r="BE45" s="1">
        <v>61</v>
      </c>
      <c r="BF45" s="1">
        <v>33111</v>
      </c>
      <c r="BG45" s="1">
        <v>150</v>
      </c>
      <c r="BH45" s="1">
        <v>0</v>
      </c>
      <c r="BI45" s="1">
        <v>4029</v>
      </c>
      <c r="BJ45" s="1">
        <v>381</v>
      </c>
      <c r="BK45" s="1">
        <v>205574</v>
      </c>
      <c r="BL45" s="1">
        <v>3279</v>
      </c>
      <c r="BM45" s="1">
        <v>16256</v>
      </c>
      <c r="BN45" s="1">
        <v>9016</v>
      </c>
      <c r="BO45" s="1">
        <v>5785</v>
      </c>
      <c r="BP45" s="1">
        <v>84911</v>
      </c>
      <c r="BQ45" s="1">
        <v>8809</v>
      </c>
      <c r="BR45" s="1">
        <v>13700</v>
      </c>
      <c r="BS45" s="1">
        <v>26634</v>
      </c>
      <c r="BT45" s="1">
        <v>101</v>
      </c>
      <c r="BU45" s="1">
        <v>1010</v>
      </c>
      <c r="BV45" s="1">
        <v>4714</v>
      </c>
      <c r="BW45" s="1">
        <v>18198</v>
      </c>
      <c r="BX45" s="1">
        <v>44876</v>
      </c>
      <c r="BY45" s="1">
        <v>8574</v>
      </c>
      <c r="BZ45" s="1">
        <v>394</v>
      </c>
      <c r="CA45" s="1">
        <v>53100</v>
      </c>
      <c r="CB45" s="1">
        <v>457064</v>
      </c>
      <c r="CC45" s="1">
        <v>133973</v>
      </c>
      <c r="CD45" s="1">
        <v>12534</v>
      </c>
      <c r="CE45" s="1">
        <v>196</v>
      </c>
      <c r="CF45" s="1">
        <v>25576</v>
      </c>
      <c r="CG45" s="1">
        <v>117568</v>
      </c>
      <c r="CH45" s="1">
        <v>47298</v>
      </c>
      <c r="CI45" s="1">
        <v>56886</v>
      </c>
      <c r="CJ45" s="1">
        <v>14860</v>
      </c>
      <c r="CK45" s="1">
        <v>502</v>
      </c>
      <c r="CL45" s="1">
        <v>36</v>
      </c>
    </row>
    <row r="46" spans="1:90" x14ac:dyDescent="0.25">
      <c r="A46" s="1" t="s">
        <v>113</v>
      </c>
      <c r="B46" s="1">
        <v>1</v>
      </c>
      <c r="C46" s="1">
        <v>1499</v>
      </c>
      <c r="D46" s="1">
        <v>321507</v>
      </c>
      <c r="E46" s="1">
        <v>30468</v>
      </c>
      <c r="F46" s="1">
        <v>7125</v>
      </c>
      <c r="G46" s="1">
        <v>28168</v>
      </c>
      <c r="H46" s="1">
        <v>26058</v>
      </c>
      <c r="I46" s="1">
        <v>24169</v>
      </c>
      <c r="J46" s="1">
        <v>109</v>
      </c>
      <c r="K46" s="1">
        <v>21814</v>
      </c>
      <c r="L46" s="1">
        <v>39802</v>
      </c>
      <c r="M46" s="1">
        <v>13</v>
      </c>
      <c r="N46" s="1">
        <v>6844</v>
      </c>
      <c r="O46" s="1">
        <v>75925</v>
      </c>
      <c r="P46" s="1">
        <v>105844</v>
      </c>
      <c r="Q46" s="1">
        <v>2280520</v>
      </c>
      <c r="R46" s="1">
        <v>355197</v>
      </c>
      <c r="S46" s="1">
        <v>21267</v>
      </c>
      <c r="T46" s="1">
        <v>58842</v>
      </c>
      <c r="U46" s="1">
        <v>77780</v>
      </c>
      <c r="V46" s="1">
        <v>26251</v>
      </c>
      <c r="W46" s="1">
        <v>101775</v>
      </c>
      <c r="X46" s="1">
        <v>19355</v>
      </c>
      <c r="Y46" s="1">
        <v>307285</v>
      </c>
      <c r="Z46" s="1">
        <v>6122</v>
      </c>
      <c r="AA46" s="1">
        <v>14383</v>
      </c>
      <c r="AB46" s="1">
        <v>26391</v>
      </c>
      <c r="AC46" s="1">
        <v>6460</v>
      </c>
      <c r="AD46" s="1">
        <v>1939</v>
      </c>
      <c r="AE46" s="1">
        <v>2532</v>
      </c>
      <c r="AF46" s="1">
        <v>334</v>
      </c>
      <c r="AG46" s="1">
        <v>4998</v>
      </c>
      <c r="AH46" s="1">
        <v>2434</v>
      </c>
      <c r="AI46" s="1">
        <v>11029</v>
      </c>
      <c r="AJ46" s="1">
        <v>354</v>
      </c>
      <c r="AK46" s="1">
        <v>15</v>
      </c>
      <c r="AL46" s="1">
        <v>170</v>
      </c>
      <c r="AM46" s="1">
        <v>4102</v>
      </c>
      <c r="AN46" s="1">
        <v>39055</v>
      </c>
      <c r="AO46" s="1">
        <v>57044</v>
      </c>
      <c r="AP46" s="1">
        <v>3751</v>
      </c>
      <c r="AQ46" s="1">
        <v>8657</v>
      </c>
      <c r="AR46" s="1">
        <v>163</v>
      </c>
      <c r="AS46" s="1">
        <v>32399</v>
      </c>
      <c r="AT46" s="1">
        <v>53</v>
      </c>
      <c r="AU46" s="1">
        <v>1019</v>
      </c>
      <c r="AV46" s="1">
        <v>163810</v>
      </c>
      <c r="AW46" s="1">
        <v>588</v>
      </c>
      <c r="AX46" s="1">
        <v>164</v>
      </c>
      <c r="AY46" s="1">
        <v>1564</v>
      </c>
      <c r="AZ46" s="1">
        <v>1600</v>
      </c>
      <c r="BA46" s="1">
        <v>1770</v>
      </c>
      <c r="BB46" s="1">
        <v>5372</v>
      </c>
      <c r="BC46" s="1">
        <v>4543</v>
      </c>
      <c r="BD46" s="1">
        <v>2270</v>
      </c>
      <c r="BE46" s="1">
        <v>62</v>
      </c>
      <c r="BF46" s="1">
        <v>33681</v>
      </c>
      <c r="BG46" s="1">
        <v>151</v>
      </c>
      <c r="BH46" s="1">
        <v>0</v>
      </c>
      <c r="BI46" s="1">
        <v>4029</v>
      </c>
      <c r="BJ46" s="1">
        <v>388</v>
      </c>
      <c r="BK46" s="1">
        <v>208510</v>
      </c>
      <c r="BL46" s="1">
        <v>3331</v>
      </c>
      <c r="BM46" s="1">
        <v>16475</v>
      </c>
      <c r="BN46" s="1">
        <v>9120</v>
      </c>
      <c r="BO46" s="1">
        <v>5881</v>
      </c>
      <c r="BP46" s="1">
        <v>86345</v>
      </c>
      <c r="BQ46" s="1">
        <v>8809</v>
      </c>
      <c r="BR46" s="1">
        <v>13981</v>
      </c>
      <c r="BS46" s="1">
        <v>27115</v>
      </c>
      <c r="BT46" s="1">
        <v>103</v>
      </c>
      <c r="BU46" s="1">
        <v>1031</v>
      </c>
      <c r="BV46" s="1">
        <v>4758</v>
      </c>
      <c r="BW46" s="1">
        <v>18415</v>
      </c>
      <c r="BX46" s="1">
        <v>45698</v>
      </c>
      <c r="BY46" s="1">
        <v>8666</v>
      </c>
      <c r="BZ46" s="1">
        <v>401</v>
      </c>
      <c r="CA46" s="1">
        <v>53395</v>
      </c>
      <c r="CB46" s="1">
        <v>463554</v>
      </c>
      <c r="CC46" s="1">
        <v>135873</v>
      </c>
      <c r="CD46" s="1">
        <v>12761</v>
      </c>
      <c r="CE46" s="1">
        <v>200</v>
      </c>
      <c r="CF46" s="1">
        <v>25955</v>
      </c>
      <c r="CG46" s="1">
        <v>120150</v>
      </c>
      <c r="CH46" s="1">
        <v>47989</v>
      </c>
      <c r="CI46" s="1">
        <v>57157</v>
      </c>
      <c r="CJ46" s="1">
        <v>14860</v>
      </c>
      <c r="CK46" s="1">
        <v>511</v>
      </c>
      <c r="CL46" s="1">
        <v>38</v>
      </c>
    </row>
    <row r="47" spans="1:90" x14ac:dyDescent="0.25">
      <c r="A47" s="1" t="s">
        <v>113</v>
      </c>
      <c r="B47" s="1">
        <v>2</v>
      </c>
      <c r="C47" s="1">
        <v>1499</v>
      </c>
      <c r="D47" s="1">
        <v>321463</v>
      </c>
      <c r="E47" s="1">
        <v>30480</v>
      </c>
      <c r="F47" s="1">
        <v>7131</v>
      </c>
      <c r="G47" s="1">
        <v>28167</v>
      </c>
      <c r="H47" s="1">
        <v>26058</v>
      </c>
      <c r="I47" s="1">
        <v>24247</v>
      </c>
      <c r="J47" s="1">
        <v>109</v>
      </c>
      <c r="K47" s="1">
        <v>21841</v>
      </c>
      <c r="L47" s="1">
        <v>39842</v>
      </c>
      <c r="M47" s="1">
        <v>13</v>
      </c>
      <c r="N47" s="1">
        <v>6849</v>
      </c>
      <c r="O47" s="1">
        <v>75932</v>
      </c>
      <c r="P47" s="1">
        <v>105887</v>
      </c>
      <c r="Q47" s="1">
        <v>2280547</v>
      </c>
      <c r="R47" s="1">
        <v>355103</v>
      </c>
      <c r="S47" s="1">
        <v>21285</v>
      </c>
      <c r="T47" s="1">
        <v>58848</v>
      </c>
      <c r="U47" s="1">
        <v>77796</v>
      </c>
      <c r="V47" s="1">
        <v>26308</v>
      </c>
      <c r="W47" s="1">
        <v>101841</v>
      </c>
      <c r="X47" s="1">
        <v>19374</v>
      </c>
      <c r="Y47" s="1">
        <v>307234</v>
      </c>
      <c r="Z47" s="1">
        <v>6122</v>
      </c>
      <c r="AA47" s="1">
        <v>14382</v>
      </c>
      <c r="AB47" s="1">
        <v>26405</v>
      </c>
      <c r="AC47" s="1">
        <v>6463</v>
      </c>
      <c r="AD47" s="1">
        <v>1939</v>
      </c>
      <c r="AE47" s="1">
        <v>2532</v>
      </c>
      <c r="AF47" s="1">
        <v>334</v>
      </c>
      <c r="AG47" s="1">
        <v>4998</v>
      </c>
      <c r="AH47" s="1">
        <v>2434</v>
      </c>
      <c r="AI47" s="1">
        <v>11039</v>
      </c>
      <c r="AJ47" s="1">
        <v>354</v>
      </c>
      <c r="AK47" s="1">
        <v>15</v>
      </c>
      <c r="AL47" s="1">
        <v>170</v>
      </c>
      <c r="AM47" s="1">
        <v>4103</v>
      </c>
      <c r="AN47" s="1">
        <v>39095</v>
      </c>
      <c r="AO47" s="1">
        <v>57113</v>
      </c>
      <c r="AP47" s="1">
        <v>3754</v>
      </c>
      <c r="AQ47" s="1">
        <v>8670</v>
      </c>
      <c r="AR47" s="1">
        <v>163</v>
      </c>
      <c r="AS47" s="1">
        <v>32438</v>
      </c>
      <c r="AT47" s="1">
        <v>53</v>
      </c>
      <c r="AU47" s="1">
        <v>1019</v>
      </c>
      <c r="AV47" s="1">
        <v>163857</v>
      </c>
      <c r="AW47" s="1">
        <v>588</v>
      </c>
      <c r="AX47" s="1">
        <v>164</v>
      </c>
      <c r="AY47" s="1">
        <v>1564</v>
      </c>
      <c r="AZ47" s="1">
        <v>1600</v>
      </c>
      <c r="BA47" s="1">
        <v>1774</v>
      </c>
      <c r="BB47" s="1">
        <v>5372</v>
      </c>
      <c r="BC47" s="1">
        <v>4543</v>
      </c>
      <c r="BD47" s="1">
        <v>2270</v>
      </c>
      <c r="BE47" s="1">
        <v>62</v>
      </c>
      <c r="BF47" s="1">
        <v>33735</v>
      </c>
      <c r="BG47" s="1">
        <v>151</v>
      </c>
      <c r="BH47" s="1">
        <v>0</v>
      </c>
      <c r="BI47" s="1">
        <v>4029</v>
      </c>
      <c r="BJ47" s="1">
        <v>392</v>
      </c>
      <c r="BK47" s="1">
        <v>208878</v>
      </c>
      <c r="BL47" s="1">
        <v>3332</v>
      </c>
      <c r="BM47" s="1">
        <v>16496</v>
      </c>
      <c r="BN47" s="1">
        <v>9129</v>
      </c>
      <c r="BO47" s="1">
        <v>5881</v>
      </c>
      <c r="BP47" s="1">
        <v>86364</v>
      </c>
      <c r="BQ47" s="1">
        <v>8811</v>
      </c>
      <c r="BR47" s="1">
        <v>13998</v>
      </c>
      <c r="BS47" s="1">
        <v>27138</v>
      </c>
      <c r="BT47" s="1">
        <v>103</v>
      </c>
      <c r="BU47" s="1">
        <v>1032</v>
      </c>
      <c r="BV47" s="1">
        <v>4758</v>
      </c>
      <c r="BW47" s="1">
        <v>18453</v>
      </c>
      <c r="BX47" s="1">
        <v>45698</v>
      </c>
      <c r="BY47" s="1">
        <v>8674</v>
      </c>
      <c r="BZ47" s="1">
        <v>401</v>
      </c>
      <c r="CA47" s="1">
        <v>53460</v>
      </c>
      <c r="CB47" s="1">
        <v>464661</v>
      </c>
      <c r="CC47" s="1">
        <v>136045</v>
      </c>
      <c r="CD47" s="1">
        <v>12788</v>
      </c>
      <c r="CE47" s="1">
        <v>200</v>
      </c>
      <c r="CF47" s="1">
        <v>25954</v>
      </c>
      <c r="CG47" s="1">
        <v>120155</v>
      </c>
      <c r="CH47" s="1">
        <v>48072</v>
      </c>
      <c r="CI47" s="1">
        <v>57271</v>
      </c>
      <c r="CJ47" s="1">
        <v>15389</v>
      </c>
      <c r="CK47" s="1">
        <v>511</v>
      </c>
      <c r="CL47" s="1">
        <v>38</v>
      </c>
    </row>
    <row r="48" spans="1:90" x14ac:dyDescent="0.25">
      <c r="A48" s="1" t="s">
        <v>114</v>
      </c>
      <c r="B48" s="1">
        <v>1</v>
      </c>
      <c r="C48" s="1">
        <v>1529</v>
      </c>
      <c r="D48" s="1">
        <v>326057</v>
      </c>
      <c r="E48" s="1">
        <v>31660</v>
      </c>
      <c r="F48" s="1">
        <v>7280</v>
      </c>
      <c r="G48" s="1">
        <v>28781</v>
      </c>
      <c r="H48" s="1">
        <v>26845</v>
      </c>
      <c r="I48" s="1">
        <v>25107</v>
      </c>
      <c r="J48" s="1">
        <v>110</v>
      </c>
      <c r="K48" s="1">
        <v>22167</v>
      </c>
      <c r="L48" s="1">
        <v>40393</v>
      </c>
      <c r="M48" s="1">
        <v>13</v>
      </c>
      <c r="N48" s="1">
        <v>6943</v>
      </c>
      <c r="O48" s="1">
        <v>76817</v>
      </c>
      <c r="P48" s="1">
        <v>108054</v>
      </c>
      <c r="Q48" s="1">
        <v>2321773</v>
      </c>
      <c r="R48" s="1">
        <v>361477</v>
      </c>
      <c r="S48" s="1">
        <v>21556</v>
      </c>
      <c r="T48" s="1">
        <v>59866</v>
      </c>
      <c r="U48" s="1">
        <v>78950</v>
      </c>
      <c r="V48" s="1">
        <v>26732</v>
      </c>
      <c r="W48" s="1">
        <v>103345</v>
      </c>
      <c r="X48" s="1">
        <v>19691</v>
      </c>
      <c r="Y48" s="1">
        <v>312232</v>
      </c>
      <c r="Z48" s="1">
        <v>6197</v>
      </c>
      <c r="AA48" s="1">
        <v>14687</v>
      </c>
      <c r="AB48" s="1">
        <v>26804</v>
      </c>
      <c r="AC48" s="1">
        <v>6595</v>
      </c>
      <c r="AD48" s="1">
        <v>1975</v>
      </c>
      <c r="AE48" s="1">
        <v>2582</v>
      </c>
      <c r="AF48" s="1">
        <v>340</v>
      </c>
      <c r="AG48" s="1">
        <v>5098</v>
      </c>
      <c r="AH48" s="1">
        <v>2490</v>
      </c>
      <c r="AI48" s="1">
        <v>11165</v>
      </c>
      <c r="AJ48" s="1">
        <v>361</v>
      </c>
      <c r="AK48" s="1">
        <v>15</v>
      </c>
      <c r="AL48" s="1">
        <v>173</v>
      </c>
      <c r="AM48" s="1">
        <v>4105</v>
      </c>
      <c r="AN48" s="1">
        <v>39713</v>
      </c>
      <c r="AO48" s="1">
        <v>58033</v>
      </c>
      <c r="AP48" s="1">
        <v>3816</v>
      </c>
      <c r="AQ48" s="1">
        <v>8849</v>
      </c>
      <c r="AR48" s="1">
        <v>166</v>
      </c>
      <c r="AS48" s="1">
        <v>33036</v>
      </c>
      <c r="AT48" s="1">
        <v>54</v>
      </c>
      <c r="AU48" s="1">
        <v>1035</v>
      </c>
      <c r="AV48" s="1">
        <v>166685</v>
      </c>
      <c r="AW48" s="1">
        <v>600</v>
      </c>
      <c r="AX48" s="1">
        <v>167</v>
      </c>
      <c r="AY48" s="1">
        <v>1600</v>
      </c>
      <c r="AZ48" s="1">
        <v>1630</v>
      </c>
      <c r="BA48" s="1">
        <v>1805</v>
      </c>
      <c r="BB48" s="1">
        <v>5478</v>
      </c>
      <c r="BC48" s="1">
        <v>4631</v>
      </c>
      <c r="BD48" s="1">
        <v>2311</v>
      </c>
      <c r="BE48" s="1">
        <v>63</v>
      </c>
      <c r="BF48" s="1">
        <v>34172</v>
      </c>
      <c r="BG48" s="1">
        <v>155</v>
      </c>
      <c r="BH48" s="1">
        <v>0</v>
      </c>
      <c r="BI48" s="1">
        <v>4029</v>
      </c>
      <c r="BJ48" s="1">
        <v>399</v>
      </c>
      <c r="BK48" s="1">
        <v>211973</v>
      </c>
      <c r="BL48" s="1">
        <v>3380</v>
      </c>
      <c r="BM48" s="1">
        <v>16764</v>
      </c>
      <c r="BN48" s="1">
        <v>9267</v>
      </c>
      <c r="BO48" s="1">
        <v>5990</v>
      </c>
      <c r="BP48" s="1">
        <v>87783</v>
      </c>
      <c r="BQ48" s="1">
        <v>8876</v>
      </c>
      <c r="BR48" s="1">
        <v>14222</v>
      </c>
      <c r="BS48" s="1">
        <v>27562</v>
      </c>
      <c r="BT48" s="1">
        <v>105</v>
      </c>
      <c r="BU48" s="1">
        <v>1055</v>
      </c>
      <c r="BV48" s="1">
        <v>4845</v>
      </c>
      <c r="BW48" s="1">
        <v>18813</v>
      </c>
      <c r="BX48" s="1">
        <v>46550</v>
      </c>
      <c r="BY48" s="1">
        <v>8778</v>
      </c>
      <c r="BZ48" s="1">
        <v>409</v>
      </c>
      <c r="CA48" s="1">
        <v>54213</v>
      </c>
      <c r="CB48" s="1">
        <v>471584</v>
      </c>
      <c r="CC48" s="1">
        <v>138389</v>
      </c>
      <c r="CD48" s="1">
        <v>12946</v>
      </c>
      <c r="CE48" s="1">
        <v>204</v>
      </c>
      <c r="CF48" s="1">
        <v>26395</v>
      </c>
      <c r="CG48" s="1">
        <v>122700</v>
      </c>
      <c r="CH48" s="1">
        <v>48731</v>
      </c>
      <c r="CI48" s="1">
        <v>58234</v>
      </c>
      <c r="CJ48" s="1">
        <v>15389</v>
      </c>
      <c r="CK48" s="1">
        <v>521</v>
      </c>
      <c r="CL48" s="1">
        <v>39</v>
      </c>
    </row>
    <row r="49" spans="1:90" x14ac:dyDescent="0.25">
      <c r="A49" s="1" t="s">
        <v>114</v>
      </c>
      <c r="B49" s="1">
        <v>2</v>
      </c>
      <c r="C49" s="1">
        <v>1529</v>
      </c>
      <c r="D49" s="1">
        <v>326057</v>
      </c>
      <c r="E49" s="1">
        <v>31676</v>
      </c>
      <c r="F49" s="1">
        <v>7284</v>
      </c>
      <c r="G49" s="1">
        <v>28786</v>
      </c>
      <c r="H49" s="1">
        <v>26845</v>
      </c>
      <c r="I49" s="1">
        <v>25155</v>
      </c>
      <c r="J49" s="1">
        <v>110</v>
      </c>
      <c r="K49" s="1">
        <v>22174</v>
      </c>
      <c r="L49" s="1">
        <v>40408</v>
      </c>
      <c r="M49" s="1">
        <v>13</v>
      </c>
      <c r="N49" s="1">
        <v>6945</v>
      </c>
      <c r="O49" s="1">
        <v>76828</v>
      </c>
      <c r="P49" s="1">
        <v>108090</v>
      </c>
      <c r="Q49" s="1">
        <v>2322160</v>
      </c>
      <c r="R49" s="1">
        <v>361503</v>
      </c>
      <c r="S49" s="1">
        <v>21565</v>
      </c>
      <c r="T49" s="1">
        <v>59877</v>
      </c>
      <c r="U49" s="1">
        <v>78958</v>
      </c>
      <c r="V49" s="1">
        <v>26754</v>
      </c>
      <c r="W49" s="1">
        <v>103378</v>
      </c>
      <c r="X49" s="1">
        <v>19702</v>
      </c>
      <c r="Y49" s="1">
        <v>312225</v>
      </c>
      <c r="Z49" s="1">
        <v>6197</v>
      </c>
      <c r="AA49" s="1">
        <v>14689</v>
      </c>
      <c r="AB49" s="1">
        <v>26806</v>
      </c>
      <c r="AC49" s="1">
        <v>6596</v>
      </c>
      <c r="AD49" s="1">
        <v>1975</v>
      </c>
      <c r="AE49" s="1">
        <v>2583</v>
      </c>
      <c r="AF49" s="1">
        <v>340</v>
      </c>
      <c r="AG49" s="1">
        <v>5098</v>
      </c>
      <c r="AH49" s="1">
        <v>2490</v>
      </c>
      <c r="AI49" s="1">
        <v>11167</v>
      </c>
      <c r="AJ49" s="1">
        <v>361</v>
      </c>
      <c r="AK49" s="1">
        <v>15</v>
      </c>
      <c r="AL49" s="1">
        <v>173</v>
      </c>
      <c r="AM49" s="1">
        <v>4256</v>
      </c>
      <c r="AN49" s="1">
        <v>39729</v>
      </c>
      <c r="AO49" s="1">
        <v>58061</v>
      </c>
      <c r="AP49" s="1">
        <v>3816</v>
      </c>
      <c r="AQ49" s="1">
        <v>8865</v>
      </c>
      <c r="AR49" s="1">
        <v>166</v>
      </c>
      <c r="AS49" s="1">
        <v>33060</v>
      </c>
      <c r="AT49" s="1">
        <v>54</v>
      </c>
      <c r="AU49" s="1">
        <v>1035</v>
      </c>
      <c r="AV49" s="1">
        <v>166690</v>
      </c>
      <c r="AW49" s="1">
        <v>600</v>
      </c>
      <c r="AX49" s="1">
        <v>167</v>
      </c>
      <c r="AY49" s="1">
        <v>1600</v>
      </c>
      <c r="AZ49" s="1">
        <v>1630</v>
      </c>
      <c r="BA49" s="1">
        <v>1807</v>
      </c>
      <c r="BB49" s="1">
        <v>5478</v>
      </c>
      <c r="BC49" s="1">
        <v>4631</v>
      </c>
      <c r="BD49" s="1">
        <v>2311</v>
      </c>
      <c r="BE49" s="1">
        <v>63</v>
      </c>
      <c r="BF49" s="1">
        <v>34188</v>
      </c>
      <c r="BG49" s="1">
        <v>155</v>
      </c>
      <c r="BH49" s="1">
        <v>0</v>
      </c>
      <c r="BI49" s="1">
        <v>4029</v>
      </c>
      <c r="BJ49" s="1">
        <v>398</v>
      </c>
      <c r="BK49" s="1">
        <v>212107</v>
      </c>
      <c r="BL49" s="1">
        <v>3381</v>
      </c>
      <c r="BM49" s="1">
        <v>16772</v>
      </c>
      <c r="BN49" s="1">
        <v>9310</v>
      </c>
      <c r="BO49" s="1">
        <v>5990</v>
      </c>
      <c r="BP49" s="1">
        <v>87802</v>
      </c>
      <c r="BQ49" s="1">
        <v>8879</v>
      </c>
      <c r="BR49" s="1">
        <v>14227</v>
      </c>
      <c r="BS49" s="1">
        <v>27573</v>
      </c>
      <c r="BT49" s="1">
        <v>105</v>
      </c>
      <c r="BU49" s="1">
        <v>1056</v>
      </c>
      <c r="BV49" s="1">
        <v>4845</v>
      </c>
      <c r="BW49" s="1">
        <v>18831</v>
      </c>
      <c r="BX49" s="1">
        <v>46550</v>
      </c>
      <c r="BY49" s="1">
        <v>8782</v>
      </c>
      <c r="BZ49" s="1">
        <v>409</v>
      </c>
      <c r="CA49" s="1">
        <v>54240</v>
      </c>
      <c r="CB49" s="1">
        <v>471991</v>
      </c>
      <c r="CC49" s="1">
        <v>138463</v>
      </c>
      <c r="CD49" s="1">
        <v>12954</v>
      </c>
      <c r="CE49" s="1">
        <v>204</v>
      </c>
      <c r="CF49" s="1">
        <v>26398</v>
      </c>
      <c r="CG49" s="1">
        <v>122729</v>
      </c>
      <c r="CH49" s="1">
        <v>48760</v>
      </c>
      <c r="CI49" s="1">
        <v>58282</v>
      </c>
      <c r="CJ49" s="1">
        <v>15656</v>
      </c>
      <c r="CK49" s="1">
        <v>521</v>
      </c>
      <c r="CL49" s="1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Ranking</vt:lpstr>
      <vt:lpstr>Differences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Walker</dc:creator>
  <cp:lastModifiedBy>Andrew Walker</cp:lastModifiedBy>
  <dcterms:created xsi:type="dcterms:W3CDTF">2015-07-29T22:33:06Z</dcterms:created>
  <dcterms:modified xsi:type="dcterms:W3CDTF">2015-08-10T03:46:47Z</dcterms:modified>
</cp:coreProperties>
</file>